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105" windowWidth="19440" windowHeight="12585" activeTab="2"/>
  </bookViews>
  <sheets>
    <sheet name="Int. priorità 1 - 19_05" sheetId="1" r:id="rId1"/>
    <sheet name="Int. priorità 2 - 19_05" sheetId="2" r:id="rId2"/>
    <sheet name="Int. priorità 3 - 19_05" sheetId="3" r:id="rId3"/>
  </sheets>
  <externalReferences>
    <externalReference r:id="rId4"/>
    <externalReference r:id="rId5"/>
    <externalReference r:id="rId6"/>
  </externalReferences>
  <definedNames>
    <definedName name="_xlnm._FilterDatabase" localSheetId="0" hidden="1">'Int. priorità 1 - 19_05'!$A$1:$F$194</definedName>
    <definedName name="_xlnm._FilterDatabase" localSheetId="1" hidden="1">'Int. priorità 2 - 19_05'!$A$1:$F$48</definedName>
    <definedName name="_xlnm._FilterDatabase" localSheetId="2" hidden="1">'Int. priorità 3 - 19_05'!$A$1:$F$56</definedName>
    <definedName name="_xlnm.Print_Area" localSheetId="1">'Int. priorità 2 - 19_05'!$A$1:$F$50</definedName>
    <definedName name="_xlnm.Print_Area" localSheetId="2">'Int. priorità 3 - 19_05'!$A$1:$F$58</definedName>
    <definedName name="Compartimento">[1]Picklist!$E$2:$E$15</definedName>
    <definedName name="s">[2]Picklist!$E$2:$E$15</definedName>
    <definedName name="sencount" hidden="1">1</definedName>
    <definedName name="Strada">[1]Picklist!$A$2:$A$26</definedName>
    <definedName name="Tipo_intervento">[1]Picklist!$C$2:$C$7</definedName>
    <definedName name="Tipologia">[3]PickList!$A$2:$A$6</definedName>
    <definedName name="_xlnm.Print_Titles" localSheetId="0">'Int. priorità 1 - 19_05'!$1:$1</definedName>
    <definedName name="_xlnm.Print_Titles" localSheetId="1">'Int. priorità 2 - 19_05'!$1:$1</definedName>
    <definedName name="_xlnm.Print_Titles" localSheetId="2">'Int. priorità 3 - 19_05'!$1:$1</definedName>
  </definedNames>
  <calcPr calcId="125725"/>
</workbook>
</file>

<file path=xl/calcChain.xml><?xml version="1.0" encoding="utf-8"?>
<calcChain xmlns="http://schemas.openxmlformats.org/spreadsheetml/2006/main">
  <c r="F50" i="2"/>
  <c r="F196" i="1"/>
</calcChain>
</file>

<file path=xl/sharedStrings.xml><?xml version="1.0" encoding="utf-8"?>
<sst xmlns="http://schemas.openxmlformats.org/spreadsheetml/2006/main" count="1200" uniqueCount="465">
  <si>
    <t>Rif.</t>
  </si>
  <si>
    <t>Regione</t>
  </si>
  <si>
    <t>Tipologia intervento</t>
  </si>
  <si>
    <t>Strada</t>
  </si>
  <si>
    <t>Titolo Intervento</t>
  </si>
  <si>
    <t>Importo Lordo Totale</t>
  </si>
  <si>
    <t>A3 SA-RC</t>
  </si>
  <si>
    <t>Adeguamento impianti in galleria</t>
  </si>
  <si>
    <t xml:space="preserve">A3 </t>
  </si>
  <si>
    <t>Lavori di adeguamento degli impianti tecnologici, ai sensi del D.L. n° 264 del 05.10.2006 in materia di sicurezza per gallerie della rete stradale trans europea: Sagginara</t>
  </si>
  <si>
    <t>Lavori di adeguamento degli impianti tecnologici, ai sensi del D.L. n° 264 del 05.10.2006 in materia di sicurezza per gallerie della rete stradale trans europea:Serra Spiga</t>
  </si>
  <si>
    <t>Pavimentazioni</t>
  </si>
  <si>
    <t>A3</t>
  </si>
  <si>
    <t xml:space="preserve">Lavori di Manutenzione Straordinaria per il rifacimento della pavimentazione stradale in tratti saltuari dal km 253+000 al km 286+000. </t>
  </si>
  <si>
    <t>Lavori di Straordinaria Manutenzione ricorrente  per il rifacimento della pavimentazione stradale in tratti saltuari  tra Pizzo (Km 337+800) e Sant'Onofrio (Km 348+200) dell'ASR.</t>
  </si>
  <si>
    <t>Lavori di Straordinaria Manutenzione ricorrente  per il ripristino della pavimentazione stradale in tratti saltuari dal Km 225+200 al Km 253+000 carreggiata SUD dell'ASR.</t>
  </si>
  <si>
    <t>Lavori di Straordinaria Manutenzione ricorrente per il ripristino della pavimentazione stradale in tratti saltuari dal Km 253+000 al Km 225+200 carreggiata NORD dell'ASR.</t>
  </si>
  <si>
    <t>Lavori di Straordinaria Manutenzione ricorrente per il rifacimento della pavimentazione stradale in tratti compresi tra il Km 28+070 ed il km 36+000 della sede SUD dell'ASR.</t>
  </si>
  <si>
    <t>Risanamento strutturale Ponti, Viadotti e Gallerie</t>
  </si>
  <si>
    <t>Lavori di M.S. di sistemazione delle strutture ammalorate dei viadotti compresi tra il km 0+000 ed il km 2+500</t>
  </si>
  <si>
    <t>Abruzzo</t>
  </si>
  <si>
    <t>SS81</t>
  </si>
  <si>
    <t>Lavori urgenti di completamento della Somma Urgenza al km 62+900 della SS 81</t>
  </si>
  <si>
    <t>Lavori urgenti di completamento della Somma Urgenza ai km 48+450, 57+550 e 60+650 sx della SS 81</t>
  </si>
  <si>
    <t>Lavori urgenti di completamento della somma urgenza fra i Km 48+000 e 68+000 della SS 81</t>
  </si>
  <si>
    <t>5 - 17 - 696</t>
  </si>
  <si>
    <t>Lavori di manutenzione straordinaria dei piani viabili, in tratti saltuari fra i km 181+000 e i km 186+400  della SS 5, fra i km 93+800 e 151+035  della SS 17 e fra i km della 21+000 e 51+000 della SS 696</t>
  </si>
  <si>
    <t>RA12 - 16 dirC - 81</t>
  </si>
  <si>
    <t>Lavori di manutenzione straordinaria dei piani viabili, in tratti saltuari fra i km 0+000 e 14+700 del RA 12,  i km 0+000 e 3+300 della SS 16 dirC e i km 88+000 e il km 136+350 della SS 81</t>
  </si>
  <si>
    <t>Basilicata</t>
  </si>
  <si>
    <t>Adeguamento Barriere di Sicurezza</t>
  </si>
  <si>
    <t>SS658</t>
  </si>
  <si>
    <t>Lavori di manutenzione straordinaria per l'adeguamento delle opere marginali di protezione alla normativa vigente tra il Km 14+500 ed il Km 48+130 della SS n.658 "Potenza - Melfi"</t>
  </si>
  <si>
    <t>SS7-SS7racc</t>
  </si>
  <si>
    <t>Lavori di M.S. per l'adeguamento delle barriere di sicurezza sul viadotto "Domenico" della SS 7 "Appia", sui viadotti "Giordano" e "Porsaro", al sottovia dello svincolo di Pomarico ed in tratti saltuari dal km 1+550 al km 5+200 della SS7  racc.</t>
  </si>
  <si>
    <t>SS401 -SS401dir</t>
  </si>
  <si>
    <t>Lavori di manutenzione straordinaria per l'adeguamento delle opere marginali di protezione alla normativa vigente in tratti saltuari dal km 14+700 al km 36+770 della SS n. 401 " dell'alto Ofanto e del Vulture" e dal km 0+000 al km 21+500 della SS 401dir "dell'alto Ofanto e del Vulture"</t>
  </si>
  <si>
    <t>SS106</t>
  </si>
  <si>
    <t>Lavori di adeguamento degli impianti tecnologici, ai sensi del D.L. n° 264 del 05.10.2006 in materia di sicurezza per gallerie della rete stradale trans europea: Scanzano</t>
  </si>
  <si>
    <t>RA05 - 7var.b - 407</t>
  </si>
  <si>
    <t>LAVORI di M.S. per la riqualifica della pavimentazione stradale. in tratti saltuari dal km 32+334 al km51+500 della S.S.n. R.A. 005 "Sicignano-Potenza; dal km466+800 al km 468+300 della S.S.n. 7var b "Appia"; dal km 0+000 al km 6+200 e dal km 68+500 al km 97+600 della S.S.n. 407 "Basentana".</t>
  </si>
  <si>
    <t>SS407</t>
  </si>
  <si>
    <t>Consolidamento ed interventi di risanamento del muro di sottoscarpa e della frana al km 10+300</t>
  </si>
  <si>
    <t>Lavori per il completamento delle fondazioni e ripristino della  viabilità del viadotto "Calciano II" al Km 37+046 sulla SS. 407 "Basentana"</t>
  </si>
  <si>
    <t>Lavori di M.S. per il ripristino corticale e risanamento dei pulvini di appoggio, della soletta d'impalcato e delle pile del viadotto "Querce" al Km 38+420 - 1° stralcio</t>
  </si>
  <si>
    <t>SS585</t>
  </si>
  <si>
    <t>Lavori di Manutenzione Straordinaria per il ripristino strutturale del viadotto "Torno" al km  24+510</t>
  </si>
  <si>
    <t>Calabria</t>
  </si>
  <si>
    <t>SS682</t>
  </si>
  <si>
    <t xml:space="preserve">SS. 682- Lavori di manutenzione straordinaria occorrenti per la fornitura e posa in opera di barriere metalliche di sicurezza in adeguamento alla normativa vigente in tratti saltuari tra i km. 0+000 e 42+300 </t>
  </si>
  <si>
    <t>SS. 106- Lavori di manutenzione straordinaria occorrenti per la fornitura e posa in opera di barriere metalliche di sicurezza in adeguamento alla normativa vigente in tratti saltuari tra i km. 406+175 e 414+875  compresa la sistemazione dei varchi lungo lo spartitraffico con barriere amovibili</t>
  </si>
  <si>
    <t>SS106 - SS106radd</t>
  </si>
  <si>
    <t>SS.SS. 106 e 106 Radd.- Lavori di manutenzione straordinaria occorrenti per la fornitura e posa in opera di barriere metalliche di sicurezza in adeguamento alla normativa vigente in tratti saltuari tra i km. 324+000 e 330+000 della SS. 106 e tra i km. 0+000 e 29+710 della SS. 106 Radd.</t>
  </si>
  <si>
    <t>RACC. AUTOSTR.LE DI RC</t>
  </si>
  <si>
    <t>Racc. aut. rc - lavori di manutenzione straordinaria volti alla sostituzione delle  barriere guard-rails spartitraffico con barriere new jersey  tra il km 0+000 ed il km 5+512</t>
  </si>
  <si>
    <t>Lavori occorrenti per la sostituzione  di parapetti con barriere metalliche in adeguamento alla normativa vigente in tratti saltuari  tra i km. 187+000 e 296+400.-</t>
  </si>
  <si>
    <t>SS 106 - interventi  di manutenzione straordinaria per il miglioramento della sicurezza stradale mediante posa in opera di barriere di protezione laterale tra il km 32+000 ed il km 139+100</t>
  </si>
  <si>
    <t xml:space="preserve">SS. 106- Lavori di manutenzione straordinaria occorrenti per la fornitura e posa in opera di barriere metalliche di sicurezza in adeguamento alla normativa vigente in tratti saltuari tra i km. 370+000 e 394+200 </t>
  </si>
  <si>
    <t xml:space="preserve">SS. 682 - Lavori di manutenzione straordinaria per il rifacimento della pavimentazione drenante in tratti saltuari tra i km. 0+000 e 42+300 </t>
  </si>
  <si>
    <t>SS107</t>
  </si>
  <si>
    <t>SS. 107 - Lavori di Manutenzione straordinaria per la fornitura e posa in opera di giunti, e contestuale rifacimento delle testate delle solette di impalcato, sui viadotti presenti tra il km. 0+000 ed il km. 95+520</t>
  </si>
  <si>
    <t>SS18</t>
  </si>
  <si>
    <t>SS. 18 - Lavori di Manutenzione straordinaria per la fornitura e posa in opera di giunti, e contestuale rifacimento delle testate delle solette di impalcato, sui viadotti presenti tra il km. 243+521 ed il km. 353+450</t>
  </si>
  <si>
    <t>Campania</t>
  </si>
  <si>
    <t>SS19</t>
  </si>
  <si>
    <t>Lavori  di  manutenzione  straordinaria  per il ripristino ed integrazione  reti e barriere paramassi  per la difesa del corpo stradale  lungo la ss 19 “delle Calabrie” dal km 98+200 al km 99+200 lato dx.</t>
  </si>
  <si>
    <t>SS163</t>
  </si>
  <si>
    <t>Lavori  di  messa in sicurezza dei costoni rocciosi nei tenimenti dei Comune di Amalfi e di Vietri sula Mare in tratti saltuari, consistenti nel ripristino, riparazione ed integrazione  di reti paramassi.</t>
  </si>
  <si>
    <t>SS7</t>
  </si>
  <si>
    <t>Lavori  di  manutenzione  straordinaria  per il ripristino, integrazione e nuovo impianto di  reti e barriere paramassi  per la difesa del corpo stradale  lungo la ss 7 “Appia ” Ofantina dal km 307+000 al km 346+800.</t>
  </si>
  <si>
    <t>SS7 IV Domitiana</t>
  </si>
  <si>
    <t>SS7 VI "Domitiana" - Lavori di manutenzione straordinaria per il miglioramento della sicurezza stradale e la razionalizzazione delle intersezioni a raso ai km 7+500, 11+950, 22+700 e 23+100.</t>
  </si>
  <si>
    <t>SS90dir</t>
  </si>
  <si>
    <t>Lavori di manutenzione straordinaria per la riparazione del cavalcavia al km 0+100, interferente con la  strada provinciale 257 (ex S.S.91), gravemente danneggiato a seguito di un incidente</t>
  </si>
  <si>
    <t>SS87</t>
  </si>
  <si>
    <t>Lavori di manutenzione straordinaria per il rafforzamento ed il risanamento strutturale del viadotto "s.n." fortemente ammalorato, al km 105+350 della SS87.</t>
  </si>
  <si>
    <t>Lavori di manutenzione straordinaria per il rafforzamento ed il risanamento strutturale del viadotto "s.n." fortemente ammalorato, al km 102+720 della SS87.</t>
  </si>
  <si>
    <t>SS7Bis</t>
  </si>
  <si>
    <t>Interventi finalizzati al rafforzamento  strutturale ed al miglioramento delle condizioni statiche e della risposta sismica del ponte in muratura al km 61+000 della S.S. 7bis</t>
  </si>
  <si>
    <t>Interventi finalizzati al miglioramento delle condizioni statiche e della risposta sismica del viadotto al km 18+630 della S.S. 7bis.</t>
  </si>
  <si>
    <t xml:space="preserve">Interventi finalizzati al miglioramento delle condizioni statiche e della risposta sismica del viadotto "Dentecane" al km 289+170 della S.S. 7 "Appia". </t>
  </si>
  <si>
    <t>Interventi finalizzati al miglioramento delle condizioni statiche e della risposta sismica del cavalcavia al km 18+410 della S.S. 7bis.</t>
  </si>
  <si>
    <t xml:space="preserve">Interventi finalizzati al miglioramento delle condizioni statiche e della risposta sismica del viadotto "Fossi" al km 310+768 della S.S. 7 "Appia". </t>
  </si>
  <si>
    <t>Interventi finalizzati al miglioramento delle condizioni statiche e della risposta sismica del viadotto "s.n." al km 75+320 della S.S. 7bis</t>
  </si>
  <si>
    <t xml:space="preserve">Interventi finalizzati al miglioramento delle condizioni statiche e della risposta sismica del viadotto "Candida" al km 311+259 della S.S. 7 "Appia". </t>
  </si>
  <si>
    <t>Interventi finalizzati al miglioramento delle condizioni statiche e della risposta sismica del viadotto al km 29+250 della S.S. 7bis.</t>
  </si>
  <si>
    <t xml:space="preserve">Interventi finalizzati al miglioramento delle condizioni statiche e della risposta sismica del viadotto "s.n." al km 298+460 della S.S. 7 "Appia". </t>
  </si>
  <si>
    <t xml:space="preserve">Interventi finalizzati al miglioramento delle condizioni statiche e della risposta sismica del viadotto "Cesinelle" al km 316+537 della S.S. 7 "Appia". </t>
  </si>
  <si>
    <t xml:space="preserve">Interventi finalizzati al miglioramento delle condizioni statiche e della risposta sismica del viadotto "s.n." al km 296+560 della S.S. 7 "Appia". </t>
  </si>
  <si>
    <t>Interventi finalizzati al miglioramento delle condizioni statiche e della risposta sismica del cavalcavia "s.n." al km 16+540 della S.S. 7bis</t>
  </si>
  <si>
    <t>Emilia Romagna</t>
  </si>
  <si>
    <t>RA08        SS309</t>
  </si>
  <si>
    <t>Lavori di rafforzamento della pavimentazione stradale in tratti saltuari</t>
  </si>
  <si>
    <t>SS3bis</t>
  </si>
  <si>
    <t>SS 3 bis "Tiberina" (itinerario E45 - E55) Tratto dal km 162+698 al km 250+656. Lavori di rafforzamento della pavimentazione stradale in tratti saltuari lungo la SS 3bis</t>
  </si>
  <si>
    <t>SS 16 - SS 67 - SS 72</t>
  </si>
  <si>
    <t>Lavori di rifacimento delle pavimentazioni ammalorate in tratti salutari</t>
  </si>
  <si>
    <t>Lavori di ripristino dei viadotti sul fiume Savio dal km 172+040 al km 173+588</t>
  </si>
  <si>
    <t>Lavori di ripristino del viadotto sul fiume Savio al km 168+000</t>
  </si>
  <si>
    <t>Friuli Venezia Giulia</t>
  </si>
  <si>
    <t>SS52bis
SS54
SS52</t>
  </si>
  <si>
    <t xml:space="preserve">Lavori di consolidamento della pendice rocciosa e costruzione di barriere paramassi in tratti saltuari tra il km 27 +500 e il km 28+585 e tra il km 29+200 ed il km 32+800 della S.S.52 bis ed adeguamento delle barriere di sicurezza sulle S.S. 54 ed S.S.52 bis </t>
  </si>
  <si>
    <t>Lazio</t>
  </si>
  <si>
    <t>SS4  - SS79</t>
  </si>
  <si>
    <t>S.S. 4 e S.S. 79 - Lavori urgenti di MS per il miglioramento mediante l'adeguamento alla normativa vigente delle opere protettive su opere d'arte in t.s. tra i km 0+000 - km 70+900 della S.S. n. 4 "Via Salaria e tra i km 0+000 - km 19+012  della S.S. n.79 "Ternana"</t>
  </si>
  <si>
    <t>S.S.7 km 13+350 - 73+300 - Lavori di manutenzione straordinaria per l'adeguamento delle barriere stradali in t.s.</t>
  </si>
  <si>
    <t>SS675</t>
  </si>
  <si>
    <t>S.S. 675 km 30+212 - 71+385 - Lavori di manutenzione straordinaria per l'adeguamento delle barriere stradali in t.s.</t>
  </si>
  <si>
    <t>A90 - A91</t>
  </si>
  <si>
    <t>Lavori di MS per il rifacimento delle pavimentazioni stradali ammalorate in tratti saltuari dell'Autostrada del GRA e RM - Fiumicino. Lavori anche notturni. Interventi urgenti</t>
  </si>
  <si>
    <t>SS1</t>
  </si>
  <si>
    <t>S.S. 1 km 9+650 - 67+117 - Lavori di manutenzione straordinaria per la sistemazione della sovrastruttura e del corpo stradale comprese opere di regimentazione idraulica</t>
  </si>
  <si>
    <t>SS675 - SS1bis</t>
  </si>
  <si>
    <t>S.S. 675 km 30+212 - 71+385, S.S. 1 Bis km0+000 - 29+000 - Lavori di manutenzione straordinaria per la sistemazione della sovrastruttura e del corpo stradale comprese opere di regimentazione idraulica</t>
  </si>
  <si>
    <t>Liguria</t>
  </si>
  <si>
    <t>SS20</t>
  </si>
  <si>
    <t>Lavori urgenti per la protezione del corpo stradale dalla caduta massi dal km 144+100 al km 144+600</t>
  </si>
  <si>
    <t>Lavori di manutenzione straordinaria per il risanamento della sovrastruttura stradale e dei cigli di valle dal km 483+500 al km 492+675, in tratti saltuari</t>
  </si>
  <si>
    <t>SS45</t>
  </si>
  <si>
    <t>Lavori urgenti di consolidamento del muro di sostegno del corpo stradale dal km 41+350 al km 42+680</t>
  </si>
  <si>
    <t>SS62</t>
  </si>
  <si>
    <t>Lavori di ripristino degli strati corticali di calcestruzzo, impermeabilizzazioni e sistemazioni idrauliche dell'opera di attraversamento al km 2+650</t>
  </si>
  <si>
    <t>Lombardia</t>
  </si>
  <si>
    <t>SS9dir</t>
  </si>
  <si>
    <t>Lavori di M.S. per l'adeguamento delle barriere di sicurezza dal km 0+000 al km 4+366, in tratti saltuari.</t>
  </si>
  <si>
    <t>SS301</t>
  </si>
  <si>
    <t xml:space="preserve"> Lavori di M.S. per l'adeguamento delle barriere di sicurezza dal km 0+000 al km 36+900, in tratti saltuari.</t>
  </si>
  <si>
    <t>SS233 - SS344 - SS342 - SS712</t>
  </si>
  <si>
    <t>Lavori di M.S. per l'adeguamento delle barriere di sicurezza in tratti saltuari.</t>
  </si>
  <si>
    <t>SS9</t>
  </si>
  <si>
    <t>Lavori di M.S. per l'adeguamento delle barriere di sicurezza dal km 262+387 al km 317+260, in tratti saltuari.</t>
  </si>
  <si>
    <t>SS36</t>
  </si>
  <si>
    <t>Lavori di protezione delle zone critiche del tracciato, tra il km 25+000 ed il km 44+000, mediante l'installazione di dispositivi per punti singolari.</t>
  </si>
  <si>
    <t>SS42</t>
  </si>
  <si>
    <t>Lavori di M.S. per l'adeguamento delle barriere metalliche di sicurezza in tratti saltuari dal km 77+700 al km 145+700 lungo la strada statale suddetta</t>
  </si>
  <si>
    <t>SS336</t>
  </si>
  <si>
    <t>Lavori di M.S. per l'adeguamento delle barriere di sicurezza dal km 0+000 al km 21+734 in tratti saltuari</t>
  </si>
  <si>
    <t>SS340 - SS340dir - SS708</t>
  </si>
  <si>
    <t>Lavori di M.S.per l'adeguamento delle barriere di sicurezza lungo le strade statali 340, 340dir e 708 (svincolo di Brogeda).</t>
  </si>
  <si>
    <t>SS38</t>
  </si>
  <si>
    <t>Lavori di M.S. per il rafforzamento delle barriere metalliche esistenti lungo i tratti in parallelo e a ridosso della linea ferroviaria Colico-Tirano dal km 7+000 al km 62+000 in tratti saltuari.</t>
  </si>
  <si>
    <t>Lavori di M.S. per il rifacimento in tratti saltuari degli strati superficiali delle pavimentazioni dal km 0+000 al km 4+366, in tratti saltuari.</t>
  </si>
  <si>
    <t>SS 494</t>
  </si>
  <si>
    <t>Lavori di M.S. per il rifacimento in tratti saltuari degli strati superficiali delle pavimentazioni dal km 0+000 al km 15+263 in tratti saltuari.</t>
  </si>
  <si>
    <t>SS 629</t>
  </si>
  <si>
    <t>Lavori di M.S. per il rifacimento in tratti saltuari degli strati superficiali delle pavimentazioni dal km 0+000 al km 19+100 in tratti saltuari.</t>
  </si>
  <si>
    <t>SS 526</t>
  </si>
  <si>
    <t>Lavori di M.S. per il rifacimento in tratti saltuari degli strati superficiali delle pavimentazioni dal km 0+000 al km 33+100 in tratti saltuari.</t>
  </si>
  <si>
    <t>SS 341</t>
  </si>
  <si>
    <t>Lavori di M.S. per il rifacimento in tratti saltuari degli strati superficiali delle pavimentazioni dal km 11+060 al km 30+000 in tratti saltuari.</t>
  </si>
  <si>
    <t>SS 336-SS 336dir-SS 336 dir a</t>
  </si>
  <si>
    <t>Lavori di M.S. per il rifacimento in tratti saltuari degli strati superficiali delle pavimentazioni dal km 0+000 al km 21+734 della SS 336, dal km 0+000 al km 28+000 della SS 336 dir e dal km 0+000 al km 2+200 della SS 336 dir a, in tratti saltuari.</t>
  </si>
  <si>
    <t>SS 33</t>
  </si>
  <si>
    <t>Lavori di M.S. per il rifacimento in tratti saltuari degli strati superficiali delle pavimentazioni dal km 10+175 al km 56+006, in tratti saltuari.</t>
  </si>
  <si>
    <t>SS36-37-38-38dirA-38dirB-39-301</t>
  </si>
  <si>
    <t>Lavori di MS di distese generali periodiche per le SS.SS. Della Sezione staccata di Sondrio.</t>
  </si>
  <si>
    <t>Varie</t>
  </si>
  <si>
    <t>Lavori di pavimentazioni sulle strade di competenza del Compartimento</t>
  </si>
  <si>
    <t>SS 9</t>
  </si>
  <si>
    <t>Lavori di M.S. per il rifacimento in tratti saltuari degli strati superficiali delle pavimentazioni dal km 262+387 al km 317+260, in tratti saltuari.</t>
  </si>
  <si>
    <t>Lavori di M.S. dei ponti sul Fiume Adda e sul Torrente Masino</t>
  </si>
  <si>
    <t>“Lavori di M.S. del ponte sul torrente "Ratti" al Km 102+870 e del ponte sul torrente “Schiesone” al km 116+600”</t>
  </si>
  <si>
    <t>Adeguamento sismico del sovrappasso al Km 12+000 della SS 336</t>
  </si>
  <si>
    <t>Lavori di M.S. per la realizzazione di barriere di sicurezza sul ponte sul Ticino in Comune di Somma Lombardo (VA) al Km 21+734</t>
  </si>
  <si>
    <t>Lavori di M.S. del manufatto ubicato al km 0+100 in corrispondenza del cavalcavia di svincolo con l'A8</t>
  </si>
  <si>
    <t>Lavori di M.S. del cavalcavia ubicato al Km 295+250 sovrapassante la linea ferroviaria Miano-Piacenza.</t>
  </si>
  <si>
    <t>Lavori di M.S. del cavalcavia ubicato al Km 269+350 sovrappassante l'autostrada A1 Milano-Napoli.</t>
  </si>
  <si>
    <t>Lavori di M.S. del cavalcavia ubicato al Km 299+030 sovrapassante la linea ferroviaria Miano-Piacenza</t>
  </si>
  <si>
    <t>Lavori di M.S. per l'esecuzione di opere di consolidamento del muro di sostegno in precarie condizioni di stabilità posto tra il km 67+368 e il km 67+452</t>
  </si>
  <si>
    <t>Lavori di M.S. per la realizzazione di opere di consolidamento sulle gallerie artificiali poste tra il km 110+100 e il km 112+800 in tratti saltuari.</t>
  </si>
  <si>
    <t>Lavori di M.S. per l'esecuzione di opere di consolidamento su manufatti in precarie condizioni di stabilità posti tra il km 9+400 e il km 17+500 e tra il km 19+000 e il km 22+200 in tratti saltuari.</t>
  </si>
  <si>
    <t>Lavori di M.S. del muro di sostegno  e della sede stradale tra i km 120+630 e 121+200</t>
  </si>
  <si>
    <t>SS39</t>
  </si>
  <si>
    <t>Lavori di M.S. del ponte sul fiume Adda e delle opere d'arte tra i km 0+000 ed il 6+000</t>
  </si>
  <si>
    <t>Ponte sul Ticino in Comune di Somma Lombardo (VA) al Km 21+734</t>
  </si>
  <si>
    <t>Lavori di M.S. del sovrappasso ubicato al km 7+600 in corrispondenza dello svincolo Ferno-Cardano al Campo</t>
  </si>
  <si>
    <t>Marche</t>
  </si>
  <si>
    <t>SS76</t>
  </si>
  <si>
    <t>Lavori di adeguamento degli impianti tecnologici, ai sensi del D.L. n° 264 del 05.10.2006 in materia di sicurezza per gallerie della rete stradale trans europea: Colle Paganello</t>
  </si>
  <si>
    <t>SS73bis</t>
  </si>
  <si>
    <t>Lavori di ripristino pavimentazione stradale dissestata nel tratto a due corsie compreso tra i km 35+200 e 36+600; 53+200 e 54+250; km 57+870 e 58+300 e tra i km 61+600 e 62+200; nel tratto a quattro corsie compreso tra i km 78+000 e 84+100 in entrambe le carreggiate; dal km 93+000 al km 95000 in carreggiata destra e tra i km 91+000 e 96+000 carreggiata sinistra</t>
  </si>
  <si>
    <t>SS77</t>
  </si>
  <si>
    <t>Lavori di rifacimento della pavimentazione stradale ammalorata, in tratti saltuari, tra i km 90+00 e 109+000, in entrambe le carreggiate.</t>
  </si>
  <si>
    <t>SS4 - 
685</t>
  </si>
  <si>
    <t xml:space="preserve">Lavori di rifacimento della sovrastruttura degradata, in tratti saltuari, tra i km 0+000 e 7+400 della S.S. 685 ed in tratti saltuari tra i km 179+500 e 181+600 della S.S. 4, in entrambe le carreggiate. </t>
  </si>
  <si>
    <t>Molise</t>
  </si>
  <si>
    <t>SS158</t>
  </si>
  <si>
    <t>Lavori per l'adeguamento delle opere di sicurezza nel tratto compreso tra il km. 30+000 ed il km. 30+350 della S.S.158</t>
  </si>
  <si>
    <t>SS17</t>
  </si>
  <si>
    <t>Lavori per l'adeguamento delle opere di sicurezza nel tratto compreso tra il km. 167+400 ed il km. 172+200 della S.S.17</t>
  </si>
  <si>
    <t>SS650</t>
  </si>
  <si>
    <t>Lavori di manutenzione straordinaria per l'adeguamento delle barriere di sicurezza con ripristino dei giunti ammalorati del viadotto "Chiauci" al km. 15+225 dellla S.S. 650</t>
  </si>
  <si>
    <t>SS645</t>
  </si>
  <si>
    <t>Progetto di completamento, lavori di eliminazione delle viziosità plano-altimetriche e rifacimento sovrastruttura stradale della SS645 dal km 14+000 al km 19+000 (1° stralcio dal km 15+400 al km 16+400)</t>
  </si>
  <si>
    <t>Centro B</t>
  </si>
  <si>
    <t>Lavori di manutenzione straordinaria consistenti nel ripristino delle pavimentazioni stradali in tratti saltuari. Centro B</t>
  </si>
  <si>
    <t>Centro A</t>
  </si>
  <si>
    <t>Lavori di manutenzione straordinaria consistenti nel ripristino delle pavimentazioni stradali in tratti saltuari. Centro A</t>
  </si>
  <si>
    <t>Piemonte</t>
  </si>
  <si>
    <t>RA10</t>
  </si>
  <si>
    <t>Lavori di manutenzione straordinaria per l'adeguamento delle barriere stradali</t>
  </si>
  <si>
    <t>SS25</t>
  </si>
  <si>
    <t>SS25 - SS26 - NSA 12</t>
  </si>
  <si>
    <t>SS33 - SS34 - SS337 - SS659</t>
  </si>
  <si>
    <t>Lavori urgenti di sostituzione di giunti e barriere ammalorate</t>
  </si>
  <si>
    <t>SS28 - SS490 - SS704</t>
  </si>
  <si>
    <t>SS24</t>
  </si>
  <si>
    <t>Lavori di adeguamento barriere di sicurezza al km 91+300</t>
  </si>
  <si>
    <t>SS703</t>
  </si>
  <si>
    <t>Lavori di risanamento delle strutture in cemento armato del viadotto dello svincolo per Galliate.</t>
  </si>
  <si>
    <t>Lavori di risanamento delle strutture in cemento armato del viadotto dello svincolo per S.R. 11.</t>
  </si>
  <si>
    <t>Puglia</t>
  </si>
  <si>
    <t>SS16var - SS613</t>
  </si>
  <si>
    <t xml:space="preserve">SS SS 16 Var Brindisi - 613. Lavori di manutenzione straordinaria per l'adeguamento delle barriere stradali in t.s. lungo la SS. 16 Var Brindisi dal km. 914+000 al km. 915+500 e lungo la SS. 613 dal km. 0+000 al km. 17+000
</t>
  </si>
  <si>
    <t>SS16</t>
  </si>
  <si>
    <t xml:space="preserve">Lavori di manutenzione straordinaria per l'adeguamento delle barriere stradali lungo la SS. 16 dal km. 715+500 al km. 811+350
</t>
  </si>
  <si>
    <t xml:space="preserve">s. s. 16 "adriatica" - tronco: cerignola - trani - lavori di m. s. consistenti nella risagomatura e riqualificazione della sovrastruttura stradale in corrispondenza della viabilita' di svincolo dal km 715+000 al km 761+000. </t>
  </si>
  <si>
    <t>s. s. 16 "adriatica" - tronco: barletta - san ferdinando - lavori di m. s. consistenti nella risagomatura e riqualificazione della sovrastruttura stradale dal km 730+000 al km 742+000. dir. nord.</t>
  </si>
  <si>
    <t>s. s. 16 "adriatica" - tronco: cerignola - san ferdinando - lavori di m. s. consistenti nella risagomatura e riqualificazione della sovrastruttura stradale dal km 715+000 al km 725+000. dir. nord.</t>
  </si>
  <si>
    <t>s. s. 16 "adriatica" - tronco: trinitapoli - barletta - lavori di m. s. consistenti nella risagomatura e riqualificazione della sovrastruttura stradale dal km 736+000 al km 742+000. dir. sud.</t>
  </si>
  <si>
    <t>SS17 - SS17 var</t>
  </si>
  <si>
    <t xml:space="preserve">SS 17-17 var - Lavori di risanamento e rafforzamento del piano viabile dal km 305+107 al km 328+340 della ss 17 e dal km 2+024 al 14+250 della ss 17 var in tratti saltuari </t>
  </si>
  <si>
    <t>Sardegna</t>
  </si>
  <si>
    <t>SS195racc</t>
  </si>
  <si>
    <t>Lavori di M.S. - Interventi di ripristino del piano viabile fortemente ammalorato mediante la fresatura, risagometura e stesa di tappetto d'usura drenante in t.s. della S.S. 195RACC.</t>
  </si>
  <si>
    <t>SS125</t>
  </si>
  <si>
    <t>Interventi su opere d'arte, lavori di sostituzione giunti lungo le opere d'arte della S.S. 125 dal km 101+150 al km 144+050</t>
  </si>
  <si>
    <t>Sicilia</t>
  </si>
  <si>
    <t>SS121</t>
  </si>
  <si>
    <t xml:space="preserve">Lavori di ripristino delle barriere di sicurezza della SS121 in t.s. tra il km 7+330 ed il km 17+530 ed adeguamento alle normative vigenti delle protezioni dei punti singolari
</t>
  </si>
  <si>
    <t>SS192-288</t>
  </si>
  <si>
    <t>Lavori di manutenzione straordinaria per l'adeguamento delle barriere di sicurezza non conformi alle vigenti normative, in tratti saltuari della SS192 dal km 61+850 al km 80+200 e della ss 288 dal km 10+000 al km 31+000</t>
  </si>
  <si>
    <t>SS385</t>
  </si>
  <si>
    <t xml:space="preserve">Lavori di Manutenzione straordinaria per la riqualificazione delle barriere  di sicurezza in t.s dal km 28+500 al km 33+000 della S.S 385 di "Palagonia" </t>
  </si>
  <si>
    <t>SS121-385-192</t>
  </si>
  <si>
    <t>Lavori di manutenzione straordinaria, per l'adeguamento delle barriere stradali non conformi alle vigenti normative, in t. s. della SS 121 dal km 73+500 al km 83+700 e della SS 385 dal km 0+000 al km 9+000  e la SS 192 dal km 0+000 al km 9+000</t>
  </si>
  <si>
    <t>SS121-192</t>
  </si>
  <si>
    <t xml:space="preserve">Lavori di manutenzione straordinaria, per l'adeguamento delle barriere stradali non conformi alle vigenti normative, in t. s. della SS 121 dal km 58+500 al km 71+000 e della SS 192 dal km 45+000 al km 56+000 </t>
  </si>
  <si>
    <t>SS121 - 284</t>
  </si>
  <si>
    <t xml:space="preserve">Lavori di manutenzione straordinaria, per l'adeguamento delle barriere stradali non conformi alle vigenti normative, in t. s. della SS 121 dal km 28+000 al km 39+000 e della SS 284 dal km 0+000 al km 12+875, dal km 20+000 al 26+000.   </t>
  </si>
  <si>
    <t>SS385-192</t>
  </si>
  <si>
    <t xml:space="preserve">Lavori di manutenzione straordinaria, per l'adeguamento delle barriere stradali non conformi alle vigenti normative, in t. s. della SS 385 dal km 9+000 al km 28+000 e dal km 33+000 al km 55+150 e della SS 192 dal km 9+000 al km 19+000 e dal 24+000 al km 32+000    </t>
  </si>
  <si>
    <t>SS288-575</t>
  </si>
  <si>
    <t xml:space="preserve">Lavori di manutenzione straordinaria, per l'adeguamento delle barriere stradali non conformi alle vigenti normative, in t. s. della SS 288 dal km 31+000 al km 44+400, dal km 45+550 al km 52+000 e della SS 575 dal km 2+000 al km 13+000 e dal km 21+000 al km 25+000   </t>
  </si>
  <si>
    <t>SSCMB</t>
  </si>
  <si>
    <t>Lavori di MS per la riqualificazione delle barriere di sicurezza in TS lungo le SS afferenti al CMB</t>
  </si>
  <si>
    <t>SS288-192-117</t>
  </si>
  <si>
    <t>Lavori di manutenzione straordinaria, per l'adeguamento delle barriere stradali non conformi alle vigenti normative, in t. s. della SS 288 dal km 0+000 al km 10+000, della SS 192 dal km 32+000 al km 45+000 e della SS 117 bis dal km 91+000 al km 92+000</t>
  </si>
  <si>
    <t>SS115</t>
  </si>
  <si>
    <t xml:space="preserve">Lavori di M.S. per il rifacimento dei cordoli, l'adeguamento delle barriere di sicurezza e la sostituzione dei giunti di dilatazione del viadotto "Case Nuove" al km. 84+615 della SS 115 di competenza del C.M. "D" </t>
  </si>
  <si>
    <t>A19dir</t>
  </si>
  <si>
    <t>Lavori di riqualifica di alcuni tratti dell' autostradale A/19 Dir Palermo - Catania, dal km 0+000 e 5+300, mediante l'installazione di barriere di sicurezza e della rete di protezione.</t>
  </si>
  <si>
    <t>A29</t>
  </si>
  <si>
    <t>Lavori di riqualifica di alcuni tratti dell' autostrada A29 tra il km 52+000 ed il km 114+800 dell 'A/29 PALERMO - Mazara del Vallo,  mediante l'installazione di barriere di sicurezza e della rete di protezione.</t>
  </si>
  <si>
    <t>A19</t>
  </si>
  <si>
    <t>Lavori di riqualifica di alcuni tratti dell' autostrada A19 tra il km 72+800 ed il km 120+000 dell 'A/19 PALERMO - Catania,  mediante l'installazione di barriere di sicurezza e della rete di protezione.</t>
  </si>
  <si>
    <t>Interventi di Manutenzione straordinaria sulla sovrastruttura stradale  in tratti saltuari tra il km 267+550 ed il km 405+000 della S.S. 115 Sud Occidentale Sicula</t>
  </si>
  <si>
    <t xml:space="preserve"> Interventi di ripristino del piano viabile e della segnaletica orizzontale tra i km 72+800 e 120+000   dell'Autostrada A/19 PALERMO - CATANIA</t>
  </si>
  <si>
    <t>Interventi di ripristino del piano viabile e della segnaletica orizzontale tra i km 156+000 e 192+800  dell'Autostrada A/19 PALERMO - CATANIA</t>
  </si>
  <si>
    <t>SS194</t>
  </si>
  <si>
    <t>Lavori di ripristino della pavimentazione stradale in tratti saltuari della SS.194 tra il km 0+000 ed il km 113+700</t>
  </si>
  <si>
    <t>RA15 - A18dir</t>
  </si>
  <si>
    <t>Lavori di risanamento della sovrastruttura stradale in tratti saltuari lungo la R.A. 15 "Tangenziale di Catania" e la A 18 Dir di Competenza del Nucleo A del Centro di Manutenzione "D"- Sez di Ct.</t>
  </si>
  <si>
    <t>Lavori di manutenzione straordinaria compreso il di rifacimento dei giunti di dilatazione del Viadotto Ferrarelle dir. Catania km 112+700.</t>
  </si>
  <si>
    <t>Lavori di manutenzione straordinaria compreso il di rifacimento dei giunti di dilatazione del Viadotto Mulini km 113+700 dir. Palermo.</t>
  </si>
  <si>
    <t>Lavori di manutenzione straordinaria compreso il di rifacimento dei giunti di dilatazione del Viadotto Simeto km 176+900 dir. Palermo e Catania.</t>
  </si>
  <si>
    <t>Lavori di riqualifica mediante interventi di rinforzo e risanamento dell'intradosso delle solette e delle pile,rifacimento dei giunti di dilatazione del viadotto Orlando posto tra i km 47+200 e 47+370 in entrambe le carreggiate</t>
  </si>
  <si>
    <t>Lavori di riqualifica mediante interventi di rinforzo e risanamento dell'intradosso delle solette e delle pile del viadotto Barattina II posto tra i km 25+083 e 25+231 in entrambe le carreggiate</t>
  </si>
  <si>
    <t>Lavori di riqualifica mediante interventi di rinforzo e risanamento dell'intradosso delle solette e delle pile,rifacimento dei giunti di dilatazione del viadotto Corso posto tra i km 34+180 e 34+355 in entrambe le carreggiate</t>
  </si>
  <si>
    <t>Lavori di riqualifica mediante interventi di rinforzo e risanamento dell'intradosso delle solette e delle pile,rifacimento dei giunti di dilatazione del viadotto Augusto posto tra i km 32+295 e 32+575 in entrambe le carreggiate</t>
  </si>
  <si>
    <t>Lavori di manutenzione straordinaria compreso il di rifacimento dei giunti di dilatazione del Viadotto Cannatello km 86 dir. Palermo.</t>
  </si>
  <si>
    <t>Lavori di manutenzione straordinaria compreso il di rifacimento dei giunti di dilatazione del Viadotto Vetri km 152+670 dir. Catania.</t>
  </si>
  <si>
    <t>Lavori di M.S. per la riqualificazione delle opere di sicurezza compreso il rifacimento dei cordoli, sostituzione dei giunti di dilatazione e ripristino della pavimentazione stradale del viadotto "Belice" al km. 82+282 della SS 115 di competenza del C.M. "D"</t>
  </si>
  <si>
    <t>Lavori di manutenzione straordinaria compreso il di rifacimento dei giunti di dilatazione del viadotto Ditta , posto tra i km 81+420 ed il km 81+753.</t>
  </si>
  <si>
    <t>A29DIR</t>
  </si>
  <si>
    <t>Lavori di riqualifica mediante interventi di rinforzo e risanamento dell'intradosso delle solette degli impalcati, di rifacimento dei giunti di dilatazione del viadotto Zena posto tra i km 19+372 e 19+742.</t>
  </si>
  <si>
    <t>Toscana</t>
  </si>
  <si>
    <t>SS1 - SS398 - SS223</t>
  </si>
  <si>
    <t>Lavori di ripristino della funzionalità e dell'allineamento delle barriere stradali vetuste</t>
  </si>
  <si>
    <t>SS3bis - SS680 - SS73 - SS679 - NSA08</t>
  </si>
  <si>
    <t xml:space="preserve">RA03 - RA06 - SS674 - SS715 </t>
  </si>
  <si>
    <t>Lavori di adeguamento delle barriere di sicurezza</t>
  </si>
  <si>
    <t>SS1 - SS67bis - SS62 - SS63</t>
  </si>
  <si>
    <t>Lavori di adeguamento degli impianti tecnologici, ai sensi del D.L. n° 264 del 05.10.2006 in materia di sicurezza per gallerie della rete stradale trans europea: Poggio Bastione</t>
  </si>
  <si>
    <t>Lavori di adeguamento degli impianti tecnologici, ai sensi del D.L. n° 264 del 05.10.2006 in materia di sicurezza per gallerie della rete stradale trans europea: Montenero - 1° stralcio</t>
  </si>
  <si>
    <t>Lavori di adeguamento degli impianti tecnologici, ai sensi del D.L. n° 264 del 05.10.2006 in materia di sicurezza per gallerie della rete stradale trans europea: San Carlo</t>
  </si>
  <si>
    <t>Lavori di manutenzione straordinaria relativi al  ripristino di tratti stradali dissestati e dei giunti di dilatazione dei viadotti gravemente danneggiati compresi tra le progressive in argomento</t>
  </si>
  <si>
    <t>SS223</t>
  </si>
  <si>
    <t>Umbria</t>
  </si>
  <si>
    <t>Lavori di manutenzione straordinaria per l'adeguamento delle barriere stradali bordo ponte del viadotto "Castagnola" lungo la SS 675 "Umbro-Laziale"</t>
  </si>
  <si>
    <t xml:space="preserve">RA06 </t>
  </si>
  <si>
    <t>Lavori di manutenzione straordinaria per l'adeguamento delle barriere stradali bordo ponte del viadotto "Genna" lungo il R.A. 06 racc aut.le Perugia - Bettolle</t>
  </si>
  <si>
    <t>Lavori di manutenzione straordinaria per l'adeguamento delle barriere stradali bordo ponte del viadotto "Selciata" lungo la SS3bis "Tiberina" SGC/E45</t>
  </si>
  <si>
    <t>Lavori urgenti di risanamento della pavimentazione stradale gravemente ammalorata in tratti saltuari dal km 74+200 al km 133+950</t>
  </si>
  <si>
    <t>Lavori urgenti di risanamento della pavimentazione stradale gravemente ammalorata in tratti saltuari dal km 35+700 al km 74+200</t>
  </si>
  <si>
    <t>SS3bis - SS675</t>
  </si>
  <si>
    <t>Lavori urgenti di risanamento della pavimentazione stradale gravemente ammalorata in tratti saltuari dal km 0+000 al km 35+700 della SS 3 bis e dal km 0+000 al km 30+200</t>
  </si>
  <si>
    <t>Lavori urgenti di risanamento della pavimentazione stradale gravemente ammalorata in tratti saltuari</t>
  </si>
  <si>
    <t>Lavori di manutenzione straordinaria del rivestimento e degli impianti di illuminazione della galleria San Donato</t>
  </si>
  <si>
    <t>SS685</t>
  </si>
  <si>
    <t>Lavori di rifacimento sbalzo e cordolo in c.a. dell'opera d'arte dal km. 32+500al km 39+300</t>
  </si>
  <si>
    <t>SS318</t>
  </si>
  <si>
    <t>Lavori di ripristino muri d'ala dell'opera d'arte al km. 30+500 della S.S. 318 di Valfabbrica</t>
  </si>
  <si>
    <t>Valle d'Aosta</t>
  </si>
  <si>
    <t>SS26</t>
  </si>
  <si>
    <t>lavori di manutenzione straordinaria per l'adeguamento delle barriere stradali lungo la SS. 26 dal km. 114+000 al km. 125+000 in tratti saltuari.</t>
  </si>
  <si>
    <t>lavori di manutenzione straordinaria per l'adeguamento delle barriere stradali lungo la SS. 26 dal km. 134+000 al km. 140+100 in tratti saltuari</t>
  </si>
  <si>
    <t>SS27</t>
  </si>
  <si>
    <t>lavori di manutenzione straordinaria per l'adeguamento delle barriere stradali lungo la SS. 27 dal km. 4+200 al km. 15+000 in tratti saltuari</t>
  </si>
  <si>
    <t>SS 27 “del Gran san Bernardo” - lavori di manutenzione straordinaria per il risanamento della sovrastruttura stradale in tratti saltuari della SS 27 dal km 4+200 al km 13+000</t>
  </si>
  <si>
    <t>SS26dir/27</t>
  </si>
  <si>
    <t>Ripristini strutturali e corticali e profondi con eventuali rinforzi strutturali interventi di impermeabilizzazioni degli impalcati e regimentazione delle acque di piattaforma. Ripristino giunti di dilatazione, sostituzione appoggi ed adeguamento delle barriere di protezione. 
(Viadotto Cillian, Viadotto Marmore e Viadotto  Echevennoz)</t>
  </si>
  <si>
    <t>Ripristini strutturali e corticali e profondi con eventuali rinforzi strutturali interventi di impermeabilizzazioni degli impalcati e regimentazione delle acque di piattaforma. Ripristino giunti di dilatazione ed adeguamento delle barriere di protezione. (Viadotto Cascata)</t>
  </si>
  <si>
    <t>Veneto</t>
  </si>
  <si>
    <t>SS434</t>
  </si>
  <si>
    <t>Fornitura e posa in opera di barriere di sicurezza in t.s.</t>
  </si>
  <si>
    <t>SS47</t>
  </si>
  <si>
    <t>SS 434</t>
  </si>
  <si>
    <t>Lavori di miglioramento della sicurezza stradale mediante risanamento  delle pavimentazioni in t.s.</t>
  </si>
  <si>
    <t>SS14 - 309</t>
  </si>
  <si>
    <t>Lavori di consolidamento del corpo stradale e risanamento delle pavimentazioni in t.s.</t>
  </si>
  <si>
    <t>SS52</t>
  </si>
  <si>
    <t>Manutenzione Straordinaria, sostituzione delle travi di imbocco e ripristino statico della galleria paramassi al km 86+250</t>
  </si>
  <si>
    <t>Lavori di ammodernamento e messa in sicurezza del ponte "del Pissandolo" al km 108+050</t>
  </si>
  <si>
    <t>SS14</t>
  </si>
  <si>
    <t>Consolidamento, sostituzione appoggi e giunti dei ponti sul Dese (km 13+400), S. Maria (km 14+600), SP 41 (km 18+350), Sile (18+750).</t>
  </si>
  <si>
    <t>Totale</t>
  </si>
  <si>
    <t>Lavori di Manutenzione Straordinaria per l'adeguamento delle barriere di sicurezza nel tratto Campo C. (km 434+000) - Reggio C. (km 442+920).   1° STRALCIO</t>
  </si>
  <si>
    <t>Lavori di Manutenzione Straordinaria per l'adeguamento delle barriere di sicurezza nel tratto Cosenza Sud (km 259+000) - Altilia (km 286+000). 1° STRALCIO</t>
  </si>
  <si>
    <t>Lavori di adeguamento degli impianti tecnologici, ai sensi del D.L. n° 264 del 05.10.2006 in materia di sicurezza per gallerie della rete stradale trans europea: Monte Vetrano I e II</t>
  </si>
  <si>
    <t>SS650 - 652</t>
  </si>
  <si>
    <t>Lavori di manutenzione straordinaria per l'adeguamento delle barriere stradali in tratti saltuari  lungo le SS 650-652</t>
  </si>
  <si>
    <t>Lavori di ricostruzione del sovrappasso strada comunale al km. 466+040, demolito a seguito di danneggiamento.</t>
  </si>
  <si>
    <t>S.S.005 - Interventi di completamento del consolidamento dell'impalcato del viadotto Corfinio al km 175+000</t>
  </si>
  <si>
    <t xml:space="preserve">SS. 18- Lavori di manutenzione straordinaria occorrenti per la fornitura e posa in opera di barriere metalliche di sicurezza in adeguamento alla normativa vigente in tratti saltuari tra i  Km. 243+521 e Km. 353+450  </t>
  </si>
  <si>
    <t>Lavori di manutenzione straordinaria occorrenti per la fornitura e posa in opera di barriere metalliche di sicurezza in adeguamento alla normativa vigente in tratti saltuari tra i km. 0+000 e 95+520</t>
  </si>
  <si>
    <t>SS280</t>
  </si>
  <si>
    <t>Lavori di adeguamento degli impianti tecnologici, ai sensi del D.L. n° 264 del 05.10.2006 in materia di sicurezza per gallerie della rete stradale trans europea: Marcellinara</t>
  </si>
  <si>
    <t>Lavori  di  manutenzione straordinaria  per il ripristino ed integrazione  reti e barriere paramassi  per la difesa del corpo stradale  lungo la ss 18 “Tirrena Inferiore” dal km 218+000 al km 220+000.</t>
  </si>
  <si>
    <t>Lavori  di  messa in sicurezza dei costoni rocciosi i a monte della Statale al km 7+500, consistenti nel ripristino, riparazione ed integrazione  di barriere e reti paramassi.</t>
  </si>
  <si>
    <t>Lavori di manutenzione straordinaria per la messa in sicurezza della SS 45 dal Km 95+000 (località Bobbio) al Km 135+000 (località La Verza)</t>
  </si>
  <si>
    <t>Lavori di manutenzione straordinaria per la messa in sicurezza della SS 45 dal Km 62+000 (confine regionale) al Km 78+200 (ponte Lenzino)</t>
  </si>
  <si>
    <t>Lavori di manutenzione straordinaria per l'adeguamento delle barriere stradali tra il km 194+300 e il 194+800</t>
  </si>
  <si>
    <t>NSA16BIS</t>
  </si>
  <si>
    <t>Lavori di M.S. per i rifacimento delle pavimentazioni ammalorate in t.s.</t>
  </si>
  <si>
    <t>Lavori di M.S. per il ripristino strutturale del viadotto S. Salvatore, ubicato al km 90+300 in Comune di Bobbio (PC)</t>
  </si>
  <si>
    <t>NSA326</t>
  </si>
  <si>
    <t>Riorganizzazione della viabilità in prossimità del valico confinario di Rabuiese</t>
  </si>
  <si>
    <t>SS698 - SS1</t>
  </si>
  <si>
    <t>S.S.1 km 0+000 - 8+100  e S.S. 698 km 9+650 - 67+117 - Lavori di manutenzione straordinaria per l'adeguamento delle barriere stradali in t.s.</t>
  </si>
  <si>
    <t>A90</t>
  </si>
  <si>
    <t>Lavori di adeguamento degli impianti tecnologici, ai sensi del D.L. n° 264 del 05.10.2006 in materia di sicurezza per gallerie della rete stradale trans europea: Trionfale</t>
  </si>
  <si>
    <t>Lavori di adeguamento degli impianti tecnologici, ai sensi del D.L. n° 264 del 05.10.2006 in materia di sicurezza per gallerie della rete stradale trans europea: Cassia</t>
  </si>
  <si>
    <t>Pulizia dei fossi di scolo delle acque di piattaforma interessati dall'evento alluvionale</t>
  </si>
  <si>
    <t>SS7, SS7dir, SS7Racc, SS 699, SS7var, SS7quater</t>
  </si>
  <si>
    <t>Lavori di MS per il rifacimento della pavimentazione stradale ammalorata in tratti saltuari della SS7 "via appia", SS7dir, SS7 "Racc di Porto Badino", Ss7dir "del Tempio di Giove", SS 699 "dell'abbazia di Fossanova", SS7var, SS7quater (CM3) - Lavori anche notturni</t>
  </si>
  <si>
    <t>SS4, SS4dir, SS79, SS17, SS701, NSA 265</t>
  </si>
  <si>
    <t>Lavori di MS per il rifacimento della pavimentazione stradale ammalorata in tratti saltuari della SS 4, della SS4dir, della SS79, SS17, SS701, NSA 265 (CM2) - Lavori anche notturni</t>
  </si>
  <si>
    <t>SS1, SS1 bis, SS675, SS698, NSA 376</t>
  </si>
  <si>
    <t>Lavori di MS per il rifacimento della pavimentazione stradale ammalorata in tratti saltuari della SS 1 (via Aurelia), della SS1bis, della SS675 "Umbro-Laziale",SS698 "del porto di Civitavecchia" e NSA 376 (CM1) - Lavori anche notturni</t>
  </si>
  <si>
    <t>SS73 bis</t>
  </si>
  <si>
    <t>Lavori di adeguamento degli impianti tecnologici, ai sensi del D.L. n° 264 del 05.10.2006 in materia di sicurezza per gallerie della rete stradale trans europea: Pian del Ponte</t>
  </si>
  <si>
    <t>SS647</t>
  </si>
  <si>
    <t>Lavori di manutenzione straordinaria per l'adeguamento delle barriere di sicurezza con ripristino dei giunti ammalorati sui viadotti compresi tra i km. 0+000 e 55+700</t>
  </si>
  <si>
    <t>SS20 - SS21 - SS231 - SS702 - SS706</t>
  </si>
  <si>
    <t>SS659</t>
  </si>
  <si>
    <t xml:space="preserve">Lavori urgenti di rafforzamento del muro di sostegno del corpo stradale al Km 16+500 al 19+500 della SS. 659 </t>
  </si>
  <si>
    <t>SS337</t>
  </si>
  <si>
    <t xml:space="preserve">Lavori urgenti di consolidamento del corpo stradale ed adeguamento barriere di sicurezza dal Km 28+800 al Km 29+300  della SS. 337 </t>
  </si>
  <si>
    <t>SS33</t>
  </si>
  <si>
    <t>SS28</t>
  </si>
  <si>
    <t>SS 28 "del colle di nava"  -  lavori di demolizione e ricostruzione del ponte al km. 13+650 sul "rio saliceto" in comune di trinita</t>
  </si>
  <si>
    <t>S.S. 26 "della Valle D'Aosta"                                                                                                                                                   
Lavori per la manutenzione straordinaria del viadotto compreso al  km 32+000 Viadotto FF.SS.  mediante ripristino dei calcestruzzi, rifacimento giunti ed opere di protezione marginale.</t>
  </si>
  <si>
    <t>Lavori di manutenzione straordinaria per l'adeguamento delle barriere stradali </t>
  </si>
  <si>
    <t>SS170 dir/A</t>
  </si>
  <si>
    <t>Lavori di ricostruzione dell'opera d'arte sul canale Ciappetta-Camaggi al km 26+670 della SS. 170 "di Castel del Monte"</t>
  </si>
  <si>
    <t>SS198 - SS389var
SS389 - SS128</t>
  </si>
  <si>
    <t>SSCMD</t>
  </si>
  <si>
    <t>SSCMA</t>
  </si>
  <si>
    <t>Lavori di M.S. per l'adeguamento delle barriere stradali  tra i km 86+396 e 130+058 della SS 127, tra i km 3+120 e 32+400 e tra i km 41+850 e 48+580 della SS 127 bis, tra i km 0+000 e 37+018 della SS 131 bis, tra i km 0+000 e 24+908 della SS 134, tra i km 2+700 e 31+685 della SS 200, tra i km 1+247 e 33+787 della SS 291, tra i km 0+000 e 4+071 della SS 291 dir, tra i km 1+200 e 72+000 della SS 292, tra i km 0+000 e 12+645 della SS 292 dir e tra i km 0+000 e 2+985 della NSA 167</t>
  </si>
  <si>
    <t>SS132 - SS199 - SS127 - SS672</t>
  </si>
  <si>
    <t>SS389var</t>
  </si>
  <si>
    <t>Interventi su opere d'arte, lavori urgenti di ripristino dei cordoli in c.a. ammalorati lungo i viadotti della S.S. 389VAR dal km 19+350 al km 40+000</t>
  </si>
  <si>
    <t>SS575</t>
  </si>
  <si>
    <t>Lavori di Manutenzione straordinaria per la riqualificazione delle barriere di sicurezza in T.S lungo la SS 575 ''di Troina" tra il km 13+000 e il km 21+000 e tra il km 25+000 al km 32+000</t>
  </si>
  <si>
    <t>Lavori di ricostruzione del Ponte sul fiume "Verdura" al Km 136</t>
  </si>
  <si>
    <t>Lavori di adeguamento degli impianti tecnologici, ai sensi del D.L. n° 264 del 05.10.2006 in materia di sicurezza per gallerie della rete stradale trans europea: Poggio Fornello</t>
  </si>
  <si>
    <t>SS50
SS 51bis
SS 51
SS 52</t>
  </si>
  <si>
    <t>Lavori di rifacimento cordoli in c.a., fornitura e posa in opera di barriere di sicurezza e protezione del piano viabile in t.s.</t>
  </si>
  <si>
    <t>SS51</t>
  </si>
  <si>
    <t>Consolidamento e ripristino del Ponte sul Piave al km 37+983 e dei muri di sostegno delle rampe</t>
  </si>
  <si>
    <t>Lavori di M.S. di messa in sicurezza del piano viabile da caduta massi mediante insallazione di reti di protezione sulla pendice di monte in corrispondenza del km 140+050</t>
  </si>
  <si>
    <t>Lavori di consolidamento e ripristino strutturale dei ponti "Valle Grande" al km. 484+564, "Cavalluccio" al km.486+322 e "S. Giovanni" al km. 487+000, nei comuni di Rocca San Giovanni e Fossacesia - 2a Fase Ponte  Valle Grande</t>
  </si>
  <si>
    <t>Lavori di manutenzione straordinaria per il completamento del ripristino del viadotto "S.Nicola 1°" al km. 514+153</t>
  </si>
  <si>
    <t xml:space="preserve">Interventi finalizzati al miglioramento delle condizioni statiche e della risposta sismica del viadotto "Montechiuppo" al km 309+488 della S.S. 7 "Appia". </t>
  </si>
  <si>
    <t xml:space="preserve">Interventi finalizzati al miglioramento delle condizioni statiche e della risposta sismica del viadotto "Macchia di Meruli" al km 317+294 della S.S. 7 "Appia". </t>
  </si>
  <si>
    <t>NSA84</t>
  </si>
  <si>
    <t>Lavori di manutenzione straordinaria per la chiusura dei varchi in fascia spartitraffico e per l'adeguamento delle barriere stradali in tratti saltuari</t>
  </si>
  <si>
    <t>RA08</t>
  </si>
  <si>
    <t>Lavori di manutenzione straordinaria per l'adeguamento delle barriere stradali dell' RA08 tra "Ferrara-Porto Garibaldi"</t>
  </si>
  <si>
    <t>SS9-SS9var-SS45-SS722</t>
  </si>
  <si>
    <t>Lavori di rafforzamento della pavimentazione stradale in tratti saltuari lungo la  SS9-SS9var-SS45-SS722</t>
  </si>
  <si>
    <t>SS16 - SS76</t>
  </si>
  <si>
    <t>Accordo di programma tra ANAS e Comune di Ravenna per la progettazione e la realizzazione di una rotatoria in corrispondenza dell'intersezione a raso tra la SS 16 "Adriatica", la SS 67 "Tosco Romagnola" e la SC Via Ravegnana</t>
  </si>
  <si>
    <t>Lavori di distese generali nel tratto dal km 157+860 al km 194+900 sulla  SS16</t>
  </si>
  <si>
    <t>Interventi per il conseguimento del risparmio e dell’efficientamento energetico lungo l’A90 (GRA)</t>
  </si>
  <si>
    <t>SS4</t>
  </si>
  <si>
    <t>Lavori di M.S. per il risanamento dell'opera d'arte in CLS sita al km 103+805</t>
  </si>
  <si>
    <t>Lavori di M.S. per il risanamento delle opere d'arte in CLS sita ai km 4+926</t>
  </si>
  <si>
    <t>Lavori di adeguamento degli impianti tecnologici, ai sensi del D.L. n° 264 del 05.10.2006 in materia di sicurezza per gallerie della rete stradale trans europea: Balzette</t>
  </si>
  <si>
    <t>Lavori di adeguamento degli impianti tecnologici, ai sensi del D.L. n° 264 del 05.10.2006 in materia di sicurezza per gallerie della rete stradale trans europea: Bartolomeo</t>
  </si>
  <si>
    <t>Lavori di consolidamento del ponte dal Km 147+337 al 147+396.</t>
  </si>
  <si>
    <t>Lavori di ripristino del sottopasso costituito in travi in c.a.p. sito al Km 328+863.</t>
  </si>
  <si>
    <t>Lavori per il consolidamento e risanamento dei viadotti compresi tra il km 3+000 ed il km 37+958 - I Stralcio - II Lotto - Consolidamento delle strutture portanti ed opere accessorie del viadotto Gamberale</t>
  </si>
  <si>
    <t>Lavori di manutenzione straordinaria per la captazione e per il drenaggio delle acque di percolazione in calotta e realizzazione di nuovo rivestimento illuminotecnico ai piedritti della galleria “Lama Bianca”, al Km 130+211 della S.S. 87 “Sannitica”</t>
  </si>
  <si>
    <t>Lavori di manutenzione straordinaria per il risanamento del piano viabile lungo la strada statale 28</t>
  </si>
  <si>
    <t>Opere di regimentazione idraulica della galleria dal km 12+890 al km 13+300</t>
  </si>
  <si>
    <t>SS7ter</t>
  </si>
  <si>
    <t xml:space="preserve">S.S. 7 Ter "Salentina" -  Dal km 2+600 al km 4+450. Lavori di MS per recupero strutturale del viadotto "Ponte Punta Penna". </t>
  </si>
  <si>
    <t>SS128bis - 389/dirA - SS389 - SS125</t>
  </si>
  <si>
    <t>SS131</t>
  </si>
  <si>
    <t>Lavori di M.S. Rafforzamento della sovrastruttura stradale tra i km 50+150 e 144+000, compreso nuovo impianti di segnaletica orizzontale.</t>
  </si>
  <si>
    <t>Lavori di M.S. Rafforzamento della sovrastruttura stradale lungo i rami e le rampe degli svincoli per Thiesi (SS131bis) al km 173+100, Bonnanaro (SS128bis) al km 179+300, Olbia (SS597) al km 197+800, Ossi-Tissi (SS127) al km 205+000, compreso nuovo impiantoi di segnaletica orizzontale.</t>
  </si>
  <si>
    <t>SS127BIS</t>
  </si>
  <si>
    <t>Lavori di M.S. Rettifica altimetrica per l'eliminazione di un dosso tra i km 15+500 e 15+900.</t>
  </si>
  <si>
    <t>SS.SS. 197-196-126-293</t>
  </si>
  <si>
    <t>Lavori di M.S. - Lavori di distese generali previa regolarizzazione del piano viabile lungo le SS.SS. 197-196-126-293 IN T.S.</t>
  </si>
  <si>
    <t>SS.SS. 125-125DIR-198-390-125VAR-129</t>
  </si>
  <si>
    <t>Lavori di M.S. - Distese generali e periodiche, previo rafforzamento della pavimentazione stradale e manutenzione dei giunti relativi, lungo la S.S. 125 in t.s. tra i Km 155+00 e 223+800, lungo la S.S. 129 tra i km 0+000 e 56+915,  e lungo le SS.SS. 125-125DIR-198-390-125VAR</t>
  </si>
  <si>
    <t>SS387
SS466</t>
  </si>
  <si>
    <t>Lavori di distese generali previa regolarizzazione del piano viabile lungo la SS 387 e la SS 466</t>
  </si>
  <si>
    <t>SS131DCN</t>
  </si>
  <si>
    <t>Interventi su opere d'arte, opere di risanamento e ripristino definitivo ed urgente del calcestruzzo ammalorato dei cavalcavia  e sovrapassi lungo la S.S. 131DCN al Km 1+200, 2+000, 12+950, 13+450, 15+500, 18+050.</t>
  </si>
  <si>
    <t>Sostituzione dei giunti di dilatazione usurati lungo ponti e viadotti nella SS 389 VAR dal km 9+750 al 38+450</t>
  </si>
  <si>
    <t>SS389</t>
  </si>
  <si>
    <t>Interventi su opere d'arte, lavori di demolizione e ricostruzione banchettoni ammalorati, ripristino opere di protezione, interventi di risanamento strutturale opera d'arte mediante interventi di risanamento muratura, della volta, realizzazione platea lungo la S.S. 389 dal Km 171+400 al Km 179+200</t>
  </si>
  <si>
    <t>SS196-SS196dir-SS 126-SS 293</t>
  </si>
  <si>
    <t>Interventi su opere d'arte, opere di risanamento e ripristino definitivo ed urgente del calcestruzzo ammalorato con sostituzione dei giunti di dilatazione, lungo le SS. SS. 196dir al Km 8+800 e al km 12+200,  SS 196 al Km 2+200, SS 126 al km 10+100, SS 293 al km 61+250</t>
  </si>
  <si>
    <t>SS547</t>
  </si>
  <si>
    <t>Lavori di risanamento sull'opera d'arte al km 0+000 della S.S. 547</t>
  </si>
  <si>
    <t>SS131dir</t>
  </si>
  <si>
    <t>Lavori di risanamento sull'opera d'arte n° 4 al km. 3+030. della S.S. 554, in corrispondenza dello svincolo con la SS 131 dir</t>
  </si>
  <si>
    <t>SS130</t>
  </si>
  <si>
    <t>Interventi su opere d'arte, opere di risanamento e ripristino definitivo ed urgente del calcestruzzo ammalorato con sostituzione dei giunti di dilatazione, lungo la S.S. 130 al Km 5+020 al km 50+000</t>
  </si>
  <si>
    <t>Interventi su opere d'arte, lavori di demolizione e ricostruzione banchettoni ammalorati, ripristino opere di protezione, interventi di risanamento strutturale opera d'arte mediante interventi di risanamento muratura, della volta, realizzazione platea e sostituzione giunti di dilatazione lungo la S.S. 125 in t.s. al km 88+550, 91+070, 134+880, 137+150.</t>
  </si>
  <si>
    <t>Lavori di risanamento calcestruzzi, ripristino strutturale e messa in sicurezza con barriere marginali sul ponte RIO MULINU- SS 125 “Orientale Sarda”</t>
  </si>
  <si>
    <t>Lavori di ripristino strutturale e funzionale del cavalcavia in corrispondenza dello svincolo a piani sfalsati con la S.S.597.</t>
  </si>
  <si>
    <t>SS 132 “di Ozieri” risanamento ponte e  sostituzione e adeguamento barriere marginali e reti di protezione.</t>
  </si>
  <si>
    <t>Lavori di riqualifica di alcuni tratti dell' autostrada A19 compresi tra il Km.120+000 ed il Km 198+800 mediante l'installazione di barriere di sicurezza e della rete di protezione.</t>
  </si>
  <si>
    <t xml:space="preserve">Lavori di MS per il risanamento della sovrastruttura stradale in t.s. della SS 121 e della SS 284 </t>
  </si>
  <si>
    <t xml:space="preserve"> Interventi di ripristino del piano viabile e della segnaletica orizzontale tra i km 0+000 e 114+800 compreso il raccordo, dell'Autostrada A/29 PALERMO - MAZARA DEL VALLO</t>
  </si>
  <si>
    <t>SS187 -  SS386</t>
  </si>
  <si>
    <t>Lavori di M.S.  per il risanamento dei piani viabili ammalorati dal km. 6+000 al km. 25+000 della SS n. 187 e dal km. 3+000 al km. 15+000 della SS n. 386   di competenza del C.M. "D"</t>
  </si>
  <si>
    <t>Lavori di riqualifica mediante interventi di rinforzo e risanamento dell'intradosso delle solette e delle pile,rifacimento dei giunti di dilatazione dei viadotti Eredità,Marcione,Parrino Lungo la Bretella dello Svincolo di Alcamo Ovest</t>
  </si>
  <si>
    <t>Lavori di riqualifica mediante interventi di rinforzo e risanamento dell'intradosso delle solette e delle pile,rifacimento dei giunti di dilatazione del viadotto Brocato I posto tra i km 31+118 e 31+154 in entrambe le carreggiate</t>
  </si>
  <si>
    <t>Lavori di riqualifica mediante interventi di rinforzo e risanamento dell'intradosso delle solette e delle pile del viadotto Tre Pietre posto tra i km 28+465 e 28+348 in entrambe le carreggiate</t>
  </si>
  <si>
    <t>Lavori di riqualifica mediante interventi di rinforzo e risanamento dell'intradosso delle solette e delle pile del viadotto Cardiola posto tra i km 15+120 e 15+240 in entrambe le carreggiate</t>
  </si>
  <si>
    <t>Lavori di riqualifica mediante interventi di rinforzo e risanamento dell'intradosso delle solette e delle pile,rifacimento dei giunti di dilatazione del viadotto Pozzillo posto tra i km 14+250  e 14+775 in entrambe le carreggiate</t>
  </si>
  <si>
    <t>SS3</t>
  </si>
  <si>
    <t>Lavori di installazione di barriere di sicurezza stradale su opera d'arte dal km 117+000 al km 117+300</t>
  </si>
  <si>
    <t>Lavori di manutenzione straordinaria degli impianti di illuminazione e del rivestimento della galleria Madonna Alta</t>
  </si>
  <si>
    <t>Lavori di manutenzione straordinaria degli impianti di illuminazione e del rivestimento della galleria Pallotta</t>
  </si>
  <si>
    <t>Ripristini strutturali e corticali e profondi con eventuali rinforzi strutturali interventi di impermeabilizzazioni degli impalcati e regimentazione delle acque di piattaforma. Ripristino giunti di dilatazione, sostituzione appoggi ed adeguamento delle barriere di protezione. (Viadotto Monjovetta)</t>
  </si>
  <si>
    <t>SS53</t>
  </si>
  <si>
    <t>Ripristino statico, sostituzione appoggi e giunti, rifacimento cordoli e protezioni laterali dei ponti sul Tesina e sul Brenta</t>
  </si>
</sst>
</file>

<file path=xl/styles.xml><?xml version="1.0" encoding="utf-8"?>
<styleSheet xmlns="http://schemas.openxmlformats.org/spreadsheetml/2006/main">
  <numFmts count="5">
    <numFmt numFmtId="44" formatCode="_-&quot;€&quot;\ * #,##0.00_-;\-&quot;€&quot;\ * #,##0.00_-;_-&quot;€&quot;\ * &quot;-&quot;??_-;_-@_-"/>
    <numFmt numFmtId="43" formatCode="_-* #,##0.00_-;\-* #,##0.00_-;_-* &quot;-&quot;??_-;_-@_-"/>
    <numFmt numFmtId="164" formatCode="_-&quot;€&quot;\ * #,##0_-;\-&quot;€&quot;\ * #,##0_-;_-&quot;€&quot;\ * &quot;-&quot;??_-;_-@_-"/>
    <numFmt numFmtId="165" formatCode="_([$€]* #,##0.00_);_([$€]* \(#,##0.00\);_([$€]* &quot;-&quot;??_);_(@_)"/>
    <numFmt numFmtId="166" formatCode="&quot; € &quot;#,##0.00&quot; &quot;;&quot;-€ &quot;#,##0.00&quot; &quot;;&quot; € -&quot;#&quot; &quot;;@&quot; &quot;"/>
  </numFmts>
  <fonts count="11">
    <font>
      <sz val="11"/>
      <color theme="1"/>
      <name val="Calibri"/>
      <family val="2"/>
      <scheme val="minor"/>
    </font>
    <font>
      <sz val="10"/>
      <color theme="1"/>
      <name val="Arial"/>
      <family val="2"/>
    </font>
    <font>
      <sz val="10"/>
      <color theme="1"/>
      <name val="Arial"/>
      <family val="2"/>
    </font>
    <font>
      <b/>
      <sz val="10"/>
      <color theme="0"/>
      <name val="Arial"/>
      <family val="2"/>
    </font>
    <font>
      <b/>
      <sz val="10"/>
      <color theme="1"/>
      <name val="Arial"/>
      <family val="2"/>
    </font>
    <font>
      <sz val="11"/>
      <color theme="1"/>
      <name val="Calibri"/>
      <family val="2"/>
      <scheme val="minor"/>
    </font>
    <font>
      <sz val="10"/>
      <name val="Arial"/>
      <family val="2"/>
    </font>
    <font>
      <sz val="11"/>
      <color indexed="8"/>
      <name val="Calibri"/>
      <family val="2"/>
    </font>
    <font>
      <sz val="9"/>
      <color theme="1"/>
      <name val="Arial"/>
      <family val="2"/>
    </font>
    <font>
      <sz val="10"/>
      <color indexed="8"/>
      <name val="MS Sans Serif"/>
      <family val="2"/>
    </font>
    <font>
      <sz val="11"/>
      <color theme="1"/>
      <name val="Arial"/>
      <family val="2"/>
    </font>
  </fonts>
  <fills count="5">
    <fill>
      <patternFill patternType="none"/>
    </fill>
    <fill>
      <patternFill patternType="gray125"/>
    </fill>
    <fill>
      <patternFill patternType="solid">
        <fgColor theme="3"/>
        <bgColor indexed="64"/>
      </patternFill>
    </fill>
    <fill>
      <patternFill patternType="solid">
        <fgColor theme="0" tint="-0.14999847407452621"/>
        <bgColor indexed="64"/>
      </patternFill>
    </fill>
    <fill>
      <patternFill patternType="solid">
        <fgColor theme="0" tint="-0.499984740745262"/>
        <bgColor indexed="64"/>
      </patternFill>
    </fill>
  </fills>
  <borders count="7">
    <border>
      <left/>
      <right/>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41">
    <xf numFmtId="0" fontId="0" fillId="0" borderId="0"/>
    <xf numFmtId="44"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7"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65" fontId="9" fillId="0" borderId="0" applyFont="0" applyFill="0" applyBorder="0" applyAlignment="0" applyProtection="0"/>
    <xf numFmtId="165" fontId="6" fillId="0" borderId="0" applyFont="0" applyFill="0" applyBorder="0" applyAlignment="0" applyProtection="0"/>
    <xf numFmtId="166" fontId="10" fillId="0" borderId="0"/>
    <xf numFmtId="0" fontId="6" fillId="0" borderId="0"/>
    <xf numFmtId="0" fontId="6" fillId="0" borderId="0"/>
    <xf numFmtId="0" fontId="6" fillId="0" borderId="0"/>
    <xf numFmtId="0" fontId="5" fillId="0" borderId="0"/>
    <xf numFmtId="0" fontId="6" fillId="0" borderId="0"/>
    <xf numFmtId="0" fontId="6" fillId="0" borderId="0"/>
    <xf numFmtId="0" fontId="6" fillId="0" borderId="0"/>
    <xf numFmtId="0" fontId="8" fillId="0" borderId="0"/>
    <xf numFmtId="0" fontId="2" fillId="0" borderId="0"/>
    <xf numFmtId="0" fontId="8" fillId="0" borderId="0"/>
    <xf numFmtId="0" fontId="8" fillId="0" borderId="0"/>
    <xf numFmtId="0" fontId="8" fillId="0" borderId="0"/>
    <xf numFmtId="0" fontId="8" fillId="0" borderId="0"/>
    <xf numFmtId="0" fontId="6" fillId="0" borderId="0"/>
    <xf numFmtId="0" fontId="6" fillId="0" borderId="0"/>
    <xf numFmtId="0" fontId="6" fillId="0" borderId="0"/>
    <xf numFmtId="0" fontId="5" fillId="0" borderId="0"/>
    <xf numFmtId="0" fontId="2" fillId="0" borderId="0"/>
    <xf numFmtId="9" fontId="6" fillId="0" borderId="0" applyFont="0" applyFill="0" applyBorder="0" applyAlignment="0" applyProtection="0"/>
    <xf numFmtId="9" fontId="6" fillId="0" borderId="0" applyFont="0" applyFill="0" applyBorder="0" applyAlignment="0" applyProtection="0"/>
    <xf numFmtId="9" fontId="5"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44" fontId="5" fillId="0" borderId="0" applyFont="0" applyFill="0" applyBorder="0" applyAlignment="0" applyProtection="0"/>
  </cellStyleXfs>
  <cellXfs count="24">
    <xf numFmtId="0" fontId="0" fillId="0" borderId="0" xfId="0"/>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2" fillId="0" borderId="0" xfId="0" applyFont="1" applyAlignment="1">
      <alignment horizontal="center"/>
    </xf>
    <xf numFmtId="0" fontId="4" fillId="0" borderId="2" xfId="0" applyFont="1" applyFill="1" applyBorder="1" applyAlignment="1">
      <alignment horizontal="center" vertical="center" wrapText="1"/>
    </xf>
    <xf numFmtId="0" fontId="2" fillId="0" borderId="2" xfId="0" applyNumberFormat="1" applyFont="1" applyFill="1" applyBorder="1" applyAlignment="1">
      <alignment vertical="center" wrapText="1"/>
    </xf>
    <xf numFmtId="0" fontId="2" fillId="0" borderId="2" xfId="0" applyNumberFormat="1" applyFont="1" applyFill="1" applyBorder="1" applyAlignment="1">
      <alignment horizontal="center" vertical="center" wrapText="1"/>
    </xf>
    <xf numFmtId="164" fontId="4" fillId="3" borderId="2" xfId="1" applyNumberFormat="1" applyFont="1" applyFill="1" applyBorder="1" applyAlignment="1">
      <alignment horizontal="right" vertical="center"/>
    </xf>
    <xf numFmtId="0" fontId="2" fillId="0" borderId="0" xfId="0" applyFont="1"/>
    <xf numFmtId="0" fontId="4"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164" fontId="4" fillId="0" borderId="0" xfId="0" applyNumberFormat="1" applyFont="1" applyFill="1" applyBorder="1" applyAlignment="1">
      <alignment horizontal="right" vertical="center"/>
    </xf>
    <xf numFmtId="164" fontId="3" fillId="4" borderId="6" xfId="1" applyNumberFormat="1" applyFont="1" applyFill="1" applyBorder="1" applyAlignment="1">
      <alignment horizontal="right" vertical="center"/>
    </xf>
    <xf numFmtId="164" fontId="2" fillId="0" borderId="0" xfId="0" applyNumberFormat="1" applyFont="1"/>
    <xf numFmtId="0" fontId="1" fillId="0" borderId="2" xfId="0" applyNumberFormat="1" applyFont="1" applyFill="1" applyBorder="1" applyAlignment="1">
      <alignment vertical="center" wrapText="1"/>
    </xf>
    <xf numFmtId="0" fontId="3" fillId="4" borderId="3" xfId="0" applyFont="1" applyFill="1" applyBorder="1" applyAlignment="1">
      <alignment vertical="center"/>
    </xf>
    <xf numFmtId="0" fontId="3" fillId="4" borderId="4" xfId="0" applyFont="1" applyFill="1" applyBorder="1" applyAlignment="1">
      <alignment vertical="center"/>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3" xfId="0" applyFont="1" applyFill="1" applyBorder="1" applyAlignment="1">
      <alignment horizontal="right" vertical="center"/>
    </xf>
    <xf numFmtId="0" fontId="3" fillId="4" borderId="4" xfId="0" applyFont="1" applyFill="1" applyBorder="1" applyAlignment="1">
      <alignment horizontal="right" vertical="center"/>
    </xf>
    <xf numFmtId="0" fontId="3" fillId="4" borderId="5" xfId="0" applyFont="1" applyFill="1" applyBorder="1" applyAlignment="1">
      <alignment horizontal="right" vertical="center"/>
    </xf>
  </cellXfs>
  <cellStyles count="41">
    <cellStyle name="Comma 2" xfId="2"/>
    <cellStyle name="Comma 2 2" xfId="3"/>
    <cellStyle name="Comma 2 3" xfId="4"/>
    <cellStyle name="Currency 2" xfId="5"/>
    <cellStyle name="Currency 2 2" xfId="6"/>
    <cellStyle name="Currency 3" xfId="7"/>
    <cellStyle name="Currency 4" xfId="8"/>
    <cellStyle name="Currency 5" xfId="9"/>
    <cellStyle name="Euro" xfId="10"/>
    <cellStyle name="Euro 2" xfId="11"/>
    <cellStyle name="Excel Built-in Currency" xfId="12"/>
    <cellStyle name="Normal 2" xfId="13"/>
    <cellStyle name="Normal 2 2" xfId="14"/>
    <cellStyle name="Normal 2 2 2" xfId="15"/>
    <cellStyle name="Normal 2 3" xfId="16"/>
    <cellStyle name="Normal 3" xfId="17"/>
    <cellStyle name="Normal 3 2" xfId="18"/>
    <cellStyle name="Normal 3 3" xfId="19"/>
    <cellStyle name="Normal 4" xfId="20"/>
    <cellStyle name="Normal 5" xfId="21"/>
    <cellStyle name="Normal 6" xfId="22"/>
    <cellStyle name="Normal 7" xfId="23"/>
    <cellStyle name="Normal 8" xfId="24"/>
    <cellStyle name="Normal 9" xfId="25"/>
    <cellStyle name="Normale" xfId="0" builtinId="0"/>
    <cellStyle name="Normale 2" xfId="26"/>
    <cellStyle name="Normale 2 2" xfId="27"/>
    <cellStyle name="Normale 2 3" xfId="28"/>
    <cellStyle name="Normale 3" xfId="29"/>
    <cellStyle name="Normale 4" xfId="30"/>
    <cellStyle name="Percent 2" xfId="31"/>
    <cellStyle name="Percent 2 2" xfId="32"/>
    <cellStyle name="Percent 2 3" xfId="33"/>
    <cellStyle name="Percent 3" xfId="34"/>
    <cellStyle name="Percent 4" xfId="35"/>
    <cellStyle name="Percent 5" xfId="36"/>
    <cellStyle name="Percent 6" xfId="37"/>
    <cellStyle name="Percent 7" xfId="38"/>
    <cellStyle name="Percentuale 2" xfId="39"/>
    <cellStyle name="Valuta" xfId="1" builtinId="4"/>
    <cellStyle name="Valuta 2" xfId="4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Sceda_interventi_rete_pedaggio_AGGREGATO_v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CDGTEC\Segreteria%20Tecnica\Schede%20COMPARTIMENTALI%20interventi%20pedaggiamento\AGGREGAZIONE%20DATI%20SUPERATA\Sceda_interventi_rete_pedaggio_AGGREGATO_v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My%20Documents\a.BIP\2.ANAS\Progetto_Anas\70%20-%20Classificazione%20MS%20e%20scheda%20intervento\Classificazione%20MS\ClassificazioneMS_2007-2010_Aggreg_v5.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cheda intervento n° 1"/>
      <sheetName val="Scheda intervento n° 2"/>
      <sheetName val="Scheda intervento n° 3"/>
      <sheetName val="Scheda intervento n° ..."/>
      <sheetName val="Picklist"/>
      <sheetName val="Aggreazione dati"/>
    </sheetNames>
    <sheetDataSet>
      <sheetData sheetId="0"/>
      <sheetData sheetId="1"/>
      <sheetData sheetId="2"/>
      <sheetData sheetId="3"/>
      <sheetData sheetId="4">
        <row r="2">
          <cell r="A2" t="str">
            <v>R.A. 2</v>
          </cell>
          <cell r="C2" t="str">
            <v>Ripristino piano viabile e segnaletica orizzontale</v>
          </cell>
          <cell r="E2" t="str">
            <v>ANCONA</v>
          </cell>
        </row>
        <row r="3">
          <cell r="A3" t="str">
            <v>R.A. 3</v>
          </cell>
          <cell r="C3" t="str">
            <v>Riparazione barriere di sicurezza e segnaletica vert./marg.</v>
          </cell>
          <cell r="E3" t="str">
            <v>BOLOGNA</v>
          </cell>
        </row>
        <row r="4">
          <cell r="A4" t="str">
            <v>R.A. 4</v>
          </cell>
          <cell r="C4" t="str">
            <v>Riparazione con asfalto drenante</v>
          </cell>
          <cell r="E4" t="str">
            <v>CATANZARO</v>
          </cell>
        </row>
        <row r="5">
          <cell r="A5" t="str">
            <v>R.A. 5</v>
          </cell>
          <cell r="C5" t="str">
            <v>Adeguamento e messa a norma barriere di sicurezza</v>
          </cell>
          <cell r="E5" t="str">
            <v>FIRENZE</v>
          </cell>
        </row>
        <row r="6">
          <cell r="A6" t="str">
            <v>R.A. 6</v>
          </cell>
          <cell r="C6" t="str">
            <v>Manutenzione opere d’arte</v>
          </cell>
          <cell r="E6" t="str">
            <v>L'AQUILA</v>
          </cell>
        </row>
        <row r="7">
          <cell r="A7" t="str">
            <v>R.A. 8</v>
          </cell>
          <cell r="C7" t="str">
            <v>Manutenzione gallerie</v>
          </cell>
          <cell r="E7" t="str">
            <v>NAPOLI</v>
          </cell>
        </row>
        <row r="8">
          <cell r="A8" t="str">
            <v>R.A. 9</v>
          </cell>
          <cell r="E8" t="str">
            <v>PALERMO</v>
          </cell>
        </row>
        <row r="9">
          <cell r="A9" t="str">
            <v>R.A. 10</v>
          </cell>
          <cell r="E9" t="str">
            <v>PERUGIA</v>
          </cell>
        </row>
        <row r="10">
          <cell r="A10" t="str">
            <v>R.A. 11</v>
          </cell>
          <cell r="E10" t="str">
            <v>POTENZA</v>
          </cell>
        </row>
        <row r="11">
          <cell r="A11" t="str">
            <v>R.A. 12</v>
          </cell>
          <cell r="E11" t="str">
            <v>ROMA</v>
          </cell>
        </row>
        <row r="12">
          <cell r="A12" t="str">
            <v>R.A. 13</v>
          </cell>
          <cell r="E12" t="str">
            <v>ROMA</v>
          </cell>
        </row>
        <row r="13">
          <cell r="A13" t="str">
            <v>R.A. 14</v>
          </cell>
          <cell r="E13" t="str">
            <v>SA-RC</v>
          </cell>
        </row>
        <row r="14">
          <cell r="A14" t="str">
            <v>R.A. 15</v>
          </cell>
          <cell r="E14" t="str">
            <v>TORINO</v>
          </cell>
        </row>
        <row r="15">
          <cell r="A15" t="str">
            <v>G.R.A.</v>
          </cell>
          <cell r="E15" t="str">
            <v>TRIESTE</v>
          </cell>
        </row>
        <row r="16">
          <cell r="A16" t="str">
            <v>A 91</v>
          </cell>
        </row>
        <row r="17">
          <cell r="A17" t="str">
            <v>A3</v>
          </cell>
        </row>
        <row r="18">
          <cell r="A18" t="str">
            <v>A 19 DIR</v>
          </cell>
        </row>
        <row r="19">
          <cell r="A19" t="str">
            <v>A 19</v>
          </cell>
        </row>
        <row r="20">
          <cell r="A20" t="str">
            <v>A 29 DIR</v>
          </cell>
        </row>
        <row r="21">
          <cell r="A21" t="str">
            <v>A 29 DIR/A</v>
          </cell>
        </row>
        <row r="22">
          <cell r="A22" t="str">
            <v>A 29</v>
          </cell>
        </row>
        <row r="23">
          <cell r="A23" t="str">
            <v>A 29 RACC</v>
          </cell>
        </row>
        <row r="24">
          <cell r="A24" t="str">
            <v>A 29 RACC/BIS</v>
          </cell>
        </row>
        <row r="25">
          <cell r="A25" t="str">
            <v>A 18 Dir</v>
          </cell>
        </row>
        <row r="26">
          <cell r="A26" t="str">
            <v>A 18bis</v>
          </cell>
        </row>
      </sheetData>
      <sheetData sheetId="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cheda intervento n° 1"/>
      <sheetName val="Scheda intervento n° 2"/>
      <sheetName val="Scheda intervento n° 3"/>
      <sheetName val="Scheda intervento n° ..."/>
      <sheetName val="Picklist"/>
      <sheetName val="Aggreazione dati"/>
    </sheetNames>
    <sheetDataSet>
      <sheetData sheetId="0"/>
      <sheetData sheetId="1"/>
      <sheetData sheetId="2"/>
      <sheetData sheetId="3"/>
      <sheetData sheetId="4">
        <row r="2">
          <cell r="A2" t="str">
            <v>R.A. 2</v>
          </cell>
          <cell r="E2" t="str">
            <v>ANCONA</v>
          </cell>
        </row>
        <row r="3">
          <cell r="E3" t="str">
            <v>BOLOGNA</v>
          </cell>
        </row>
        <row r="4">
          <cell r="E4" t="str">
            <v>CATANZARO</v>
          </cell>
        </row>
        <row r="5">
          <cell r="E5" t="str">
            <v>FIRENZE</v>
          </cell>
        </row>
        <row r="6">
          <cell r="E6" t="str">
            <v>L'AQUILA</v>
          </cell>
        </row>
        <row r="7">
          <cell r="E7" t="str">
            <v>NAPOLI</v>
          </cell>
        </row>
        <row r="8">
          <cell r="E8" t="str">
            <v>PALERMO</v>
          </cell>
        </row>
        <row r="9">
          <cell r="E9" t="str">
            <v>PERUGIA</v>
          </cell>
        </row>
        <row r="10">
          <cell r="E10" t="str">
            <v>POTENZA</v>
          </cell>
        </row>
        <row r="11">
          <cell r="E11" t="str">
            <v>ROMA</v>
          </cell>
        </row>
        <row r="12">
          <cell r="E12" t="str">
            <v>ROMA</v>
          </cell>
        </row>
        <row r="13">
          <cell r="E13" t="str">
            <v>SA-RC</v>
          </cell>
        </row>
        <row r="14">
          <cell r="E14" t="str">
            <v>TORINO</v>
          </cell>
        </row>
        <row r="15">
          <cell r="E15" t="str">
            <v>TRIESTE</v>
          </cell>
        </row>
      </sheetData>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nalisi Interventi di sicurezza"/>
      <sheetName val="Prospetto n° 1"/>
      <sheetName val="Prospetto n°2"/>
      <sheetName val="2007-2009"/>
      <sheetName val="2010"/>
      <sheetName val="Pivot2010_oggetti"/>
      <sheetName val="Pivot2010_tipo"/>
      <sheetName val="Pivot2007-2009_tipologia"/>
      <sheetName val="PickList"/>
      <sheetName val="Grafici_tipo_numero"/>
      <sheetName val="Grafici_tipo_importo"/>
      <sheetName val="Pivot2007-2009_oggetti"/>
      <sheetName val="Grafici_oggetti_importo"/>
      <sheetName val="Relazioni tipologia-oggetti"/>
    </sheetNames>
    <sheetDataSet>
      <sheetData sheetId="0"/>
      <sheetData sheetId="1"/>
      <sheetData sheetId="2"/>
      <sheetData sheetId="3"/>
      <sheetData sheetId="4"/>
      <sheetData sheetId="5"/>
      <sheetData sheetId="6"/>
      <sheetData sheetId="7"/>
      <sheetData sheetId="8">
        <row r="2">
          <cell r="A2" t="str">
            <v>Preventiva</v>
          </cell>
        </row>
        <row r="3">
          <cell r="A3" t="str">
            <v>Adeguamento</v>
          </cell>
        </row>
        <row r="4">
          <cell r="A4" t="str">
            <v>Migliorativa</v>
          </cell>
        </row>
        <row r="5">
          <cell r="A5" t="str">
            <v>Riabilitativa</v>
          </cell>
        </row>
        <row r="6">
          <cell r="A6" t="str">
            <v>Emergenza</v>
          </cell>
        </row>
      </sheetData>
      <sheetData sheetId="9"/>
      <sheetData sheetId="10"/>
      <sheetData sheetId="11"/>
      <sheetData sheetId="12"/>
      <sheetData sheetId="13"/>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theme="3"/>
    <pageSetUpPr fitToPage="1"/>
  </sheetPr>
  <dimension ref="A1:F203"/>
  <sheetViews>
    <sheetView showGridLines="0" zoomScaleNormal="100" zoomScaleSheetLayoutView="90" workbookViewId="0">
      <pane xSplit="3" ySplit="1" topLeftCell="D2" activePane="bottomRight" state="frozen"/>
      <selection activeCell="N192" sqref="N192"/>
      <selection pane="topRight" activeCell="N192" sqref="N192"/>
      <selection pane="bottomLeft" activeCell="N192" sqref="N192"/>
      <selection pane="bottomRight" activeCell="E9" sqref="E9"/>
    </sheetView>
  </sheetViews>
  <sheetFormatPr defaultRowHeight="12.75"/>
  <cols>
    <col min="1" max="1" width="5.28515625" style="3" customWidth="1"/>
    <col min="2" max="2" width="15.5703125" style="8" customWidth="1"/>
    <col min="3" max="3" width="19.42578125" style="8" customWidth="1"/>
    <col min="4" max="4" width="12.85546875" style="8" customWidth="1"/>
    <col min="5" max="5" width="61.42578125" style="8" customWidth="1"/>
    <col min="6" max="6" width="24.140625" style="8" customWidth="1"/>
    <col min="7" max="16384" width="9.140625" style="8"/>
  </cols>
  <sheetData>
    <row r="1" spans="1:6" s="3" customFormat="1" ht="37.5" customHeight="1">
      <c r="A1" s="1" t="s">
        <v>0</v>
      </c>
      <c r="B1" s="1" t="s">
        <v>1</v>
      </c>
      <c r="C1" s="1" t="s">
        <v>2</v>
      </c>
      <c r="D1" s="2" t="s">
        <v>3</v>
      </c>
      <c r="E1" s="2" t="s">
        <v>4</v>
      </c>
      <c r="F1" s="2" t="s">
        <v>5</v>
      </c>
    </row>
    <row r="2" spans="1:6" ht="38.25">
      <c r="A2" s="4">
        <v>1</v>
      </c>
      <c r="B2" s="5" t="s">
        <v>6</v>
      </c>
      <c r="C2" s="5" t="s">
        <v>7</v>
      </c>
      <c r="D2" s="6" t="s">
        <v>8</v>
      </c>
      <c r="E2" s="5" t="s">
        <v>9</v>
      </c>
      <c r="F2" s="7">
        <v>3000000</v>
      </c>
    </row>
    <row r="3" spans="1:6" ht="38.25">
      <c r="A3" s="4">
        <v>2</v>
      </c>
      <c r="B3" s="5" t="s">
        <v>6</v>
      </c>
      <c r="C3" s="5" t="s">
        <v>7</v>
      </c>
      <c r="D3" s="6" t="s">
        <v>8</v>
      </c>
      <c r="E3" s="5" t="s">
        <v>10</v>
      </c>
      <c r="F3" s="7">
        <v>5332319</v>
      </c>
    </row>
    <row r="4" spans="1:6" ht="38.25">
      <c r="A4" s="4">
        <v>3</v>
      </c>
      <c r="B4" s="5" t="s">
        <v>6</v>
      </c>
      <c r="C4" s="5" t="s">
        <v>11</v>
      </c>
      <c r="D4" s="6" t="s">
        <v>12</v>
      </c>
      <c r="E4" s="5" t="s">
        <v>13</v>
      </c>
      <c r="F4" s="7">
        <v>1535059.5118048801</v>
      </c>
    </row>
    <row r="5" spans="1:6" ht="38.25">
      <c r="A5" s="4">
        <v>4</v>
      </c>
      <c r="B5" s="5" t="s">
        <v>6</v>
      </c>
      <c r="C5" s="5" t="s">
        <v>11</v>
      </c>
      <c r="D5" s="6" t="s">
        <v>12</v>
      </c>
      <c r="E5" s="5" t="s">
        <v>14</v>
      </c>
      <c r="F5" s="7">
        <v>1689674.7</v>
      </c>
    </row>
    <row r="6" spans="1:6" ht="38.25">
      <c r="A6" s="4">
        <v>5</v>
      </c>
      <c r="B6" s="5" t="s">
        <v>6</v>
      </c>
      <c r="C6" s="5" t="s">
        <v>11</v>
      </c>
      <c r="D6" s="6" t="s">
        <v>12</v>
      </c>
      <c r="E6" s="5" t="s">
        <v>15</v>
      </c>
      <c r="F6" s="7">
        <v>2765765.78</v>
      </c>
    </row>
    <row r="7" spans="1:6" ht="38.25">
      <c r="A7" s="4">
        <v>6</v>
      </c>
      <c r="B7" s="5" t="s">
        <v>6</v>
      </c>
      <c r="C7" s="5" t="s">
        <v>11</v>
      </c>
      <c r="D7" s="6" t="s">
        <v>12</v>
      </c>
      <c r="E7" s="5" t="s">
        <v>16</v>
      </c>
      <c r="F7" s="7">
        <v>2819943.3681951198</v>
      </c>
    </row>
    <row r="8" spans="1:6" ht="38.25">
      <c r="A8" s="4">
        <v>7</v>
      </c>
      <c r="B8" s="5" t="s">
        <v>6</v>
      </c>
      <c r="C8" s="5" t="s">
        <v>11</v>
      </c>
      <c r="D8" s="6" t="s">
        <v>12</v>
      </c>
      <c r="E8" s="5" t="s">
        <v>17</v>
      </c>
      <c r="F8" s="7">
        <v>2538176.5</v>
      </c>
    </row>
    <row r="9" spans="1:6" ht="38.25">
      <c r="A9" s="4">
        <v>8</v>
      </c>
      <c r="B9" s="5" t="s">
        <v>6</v>
      </c>
      <c r="C9" s="5" t="s">
        <v>18</v>
      </c>
      <c r="D9" s="6" t="s">
        <v>12</v>
      </c>
      <c r="E9" s="5" t="s">
        <v>19</v>
      </c>
      <c r="F9" s="7">
        <v>1266318.97</v>
      </c>
    </row>
    <row r="10" spans="1:6" ht="25.5">
      <c r="A10" s="4">
        <v>9</v>
      </c>
      <c r="B10" s="5" t="s">
        <v>20</v>
      </c>
      <c r="C10" s="5" t="s">
        <v>11</v>
      </c>
      <c r="D10" s="6" t="s">
        <v>21</v>
      </c>
      <c r="E10" s="5" t="s">
        <v>22</v>
      </c>
      <c r="F10" s="7">
        <v>1210000</v>
      </c>
    </row>
    <row r="11" spans="1:6" ht="25.5">
      <c r="A11" s="4">
        <v>10</v>
      </c>
      <c r="B11" s="5" t="s">
        <v>20</v>
      </c>
      <c r="C11" s="5" t="s">
        <v>11</v>
      </c>
      <c r="D11" s="6" t="s">
        <v>21</v>
      </c>
      <c r="E11" s="5" t="s">
        <v>23</v>
      </c>
      <c r="F11" s="7">
        <v>900000</v>
      </c>
    </row>
    <row r="12" spans="1:6" ht="25.5">
      <c r="A12" s="4">
        <v>11</v>
      </c>
      <c r="B12" s="5" t="s">
        <v>20</v>
      </c>
      <c r="C12" s="5" t="s">
        <v>11</v>
      </c>
      <c r="D12" s="6" t="s">
        <v>21</v>
      </c>
      <c r="E12" s="5" t="s">
        <v>24</v>
      </c>
      <c r="F12" s="7">
        <v>500000</v>
      </c>
    </row>
    <row r="13" spans="1:6" ht="38.25">
      <c r="A13" s="4">
        <v>12</v>
      </c>
      <c r="B13" s="5" t="s">
        <v>20</v>
      </c>
      <c r="C13" s="5" t="s">
        <v>11</v>
      </c>
      <c r="D13" s="6" t="s">
        <v>25</v>
      </c>
      <c r="E13" s="5" t="s">
        <v>26</v>
      </c>
      <c r="F13" s="7">
        <v>1000000</v>
      </c>
    </row>
    <row r="14" spans="1:6" ht="38.25">
      <c r="A14" s="4">
        <v>13</v>
      </c>
      <c r="B14" s="5" t="s">
        <v>20</v>
      </c>
      <c r="C14" s="5" t="s">
        <v>11</v>
      </c>
      <c r="D14" s="6" t="s">
        <v>27</v>
      </c>
      <c r="E14" s="5" t="s">
        <v>28</v>
      </c>
      <c r="F14" s="7">
        <v>4545250</v>
      </c>
    </row>
    <row r="15" spans="1:6" ht="38.25">
      <c r="A15" s="4">
        <v>14</v>
      </c>
      <c r="B15" s="5" t="s">
        <v>29</v>
      </c>
      <c r="C15" s="5" t="s">
        <v>30</v>
      </c>
      <c r="D15" s="6" t="s">
        <v>31</v>
      </c>
      <c r="E15" s="5" t="s">
        <v>32</v>
      </c>
      <c r="F15" s="7">
        <v>2240731</v>
      </c>
    </row>
    <row r="16" spans="1:6" ht="51">
      <c r="A16" s="4">
        <v>15</v>
      </c>
      <c r="B16" s="5" t="s">
        <v>29</v>
      </c>
      <c r="C16" s="5" t="s">
        <v>30</v>
      </c>
      <c r="D16" s="6" t="s">
        <v>33</v>
      </c>
      <c r="E16" s="5" t="s">
        <v>34</v>
      </c>
      <c r="F16" s="7">
        <v>753197.41</v>
      </c>
    </row>
    <row r="17" spans="1:6" ht="63.75">
      <c r="A17" s="4">
        <v>16</v>
      </c>
      <c r="B17" s="5" t="s">
        <v>29</v>
      </c>
      <c r="C17" s="5" t="s">
        <v>30</v>
      </c>
      <c r="D17" s="6" t="s">
        <v>35</v>
      </c>
      <c r="E17" s="5" t="s">
        <v>36</v>
      </c>
      <c r="F17" s="7">
        <v>1403328.49</v>
      </c>
    </row>
    <row r="18" spans="1:6" ht="38.25">
      <c r="A18" s="4">
        <v>17</v>
      </c>
      <c r="B18" s="5" t="s">
        <v>29</v>
      </c>
      <c r="C18" s="5" t="s">
        <v>7</v>
      </c>
      <c r="D18" s="6" t="s">
        <v>37</v>
      </c>
      <c r="E18" s="5" t="s">
        <v>38</v>
      </c>
      <c r="F18" s="7">
        <v>4486400</v>
      </c>
    </row>
    <row r="19" spans="1:6" ht="63.75">
      <c r="A19" s="4">
        <v>18</v>
      </c>
      <c r="B19" s="5" t="s">
        <v>29</v>
      </c>
      <c r="C19" s="5" t="s">
        <v>11</v>
      </c>
      <c r="D19" s="6" t="s">
        <v>39</v>
      </c>
      <c r="E19" s="5" t="s">
        <v>40</v>
      </c>
      <c r="F19" s="7">
        <v>3779235.63</v>
      </c>
    </row>
    <row r="20" spans="1:6" ht="38.25">
      <c r="A20" s="4">
        <v>19</v>
      </c>
      <c r="B20" s="5" t="s">
        <v>29</v>
      </c>
      <c r="C20" s="5" t="s">
        <v>18</v>
      </c>
      <c r="D20" s="6" t="s">
        <v>41</v>
      </c>
      <c r="E20" s="5" t="s">
        <v>42</v>
      </c>
      <c r="F20" s="7">
        <v>2000000</v>
      </c>
    </row>
    <row r="21" spans="1:6" ht="38.25">
      <c r="A21" s="4">
        <v>20</v>
      </c>
      <c r="B21" s="5" t="s">
        <v>29</v>
      </c>
      <c r="C21" s="5" t="s">
        <v>18</v>
      </c>
      <c r="D21" s="6" t="s">
        <v>41</v>
      </c>
      <c r="E21" s="5" t="s">
        <v>43</v>
      </c>
      <c r="F21" s="7">
        <v>1932945.59</v>
      </c>
    </row>
    <row r="22" spans="1:6" ht="38.25">
      <c r="A22" s="4">
        <v>21</v>
      </c>
      <c r="B22" s="5" t="s">
        <v>29</v>
      </c>
      <c r="C22" s="5" t="s">
        <v>18</v>
      </c>
      <c r="D22" s="6" t="s">
        <v>31</v>
      </c>
      <c r="E22" s="5" t="s">
        <v>44</v>
      </c>
      <c r="F22" s="7">
        <v>1287812</v>
      </c>
    </row>
    <row r="23" spans="1:6" ht="38.25">
      <c r="A23" s="4">
        <v>22</v>
      </c>
      <c r="B23" s="5" t="s">
        <v>29</v>
      </c>
      <c r="C23" s="5" t="s">
        <v>18</v>
      </c>
      <c r="D23" s="6" t="s">
        <v>45</v>
      </c>
      <c r="E23" s="5" t="s">
        <v>46</v>
      </c>
      <c r="F23" s="7">
        <v>400000</v>
      </c>
    </row>
    <row r="24" spans="1:6" ht="38.25">
      <c r="A24" s="4">
        <v>23</v>
      </c>
      <c r="B24" s="5" t="s">
        <v>47</v>
      </c>
      <c r="C24" s="5" t="s">
        <v>30</v>
      </c>
      <c r="D24" s="6" t="s">
        <v>48</v>
      </c>
      <c r="E24" s="5" t="s">
        <v>49</v>
      </c>
      <c r="F24" s="7">
        <v>1246100</v>
      </c>
    </row>
    <row r="25" spans="1:6" ht="63.75">
      <c r="A25" s="4">
        <v>24</v>
      </c>
      <c r="B25" s="5" t="s">
        <v>47</v>
      </c>
      <c r="C25" s="5" t="s">
        <v>30</v>
      </c>
      <c r="D25" s="6" t="s">
        <v>37</v>
      </c>
      <c r="E25" s="5" t="s">
        <v>50</v>
      </c>
      <c r="F25" s="7">
        <v>429180</v>
      </c>
    </row>
    <row r="26" spans="1:6" ht="63.75">
      <c r="A26" s="4">
        <v>25</v>
      </c>
      <c r="B26" s="5" t="s">
        <v>47</v>
      </c>
      <c r="C26" s="5" t="s">
        <v>30</v>
      </c>
      <c r="D26" s="6" t="s">
        <v>51</v>
      </c>
      <c r="E26" s="5" t="s">
        <v>52</v>
      </c>
      <c r="F26" s="7">
        <v>382260</v>
      </c>
    </row>
    <row r="27" spans="1:6" ht="38.25">
      <c r="A27" s="4">
        <v>26</v>
      </c>
      <c r="B27" s="5" t="s">
        <v>47</v>
      </c>
      <c r="C27" s="5" t="s">
        <v>30</v>
      </c>
      <c r="D27" s="6" t="s">
        <v>53</v>
      </c>
      <c r="E27" s="5" t="s">
        <v>54</v>
      </c>
      <c r="F27" s="7">
        <v>870150</v>
      </c>
    </row>
    <row r="28" spans="1:6" ht="38.25">
      <c r="A28" s="4">
        <v>27</v>
      </c>
      <c r="B28" s="5" t="s">
        <v>47</v>
      </c>
      <c r="C28" s="5" t="s">
        <v>30</v>
      </c>
      <c r="D28" s="6" t="s">
        <v>37</v>
      </c>
      <c r="E28" s="5" t="s">
        <v>55</v>
      </c>
      <c r="F28" s="7">
        <v>300150</v>
      </c>
    </row>
    <row r="29" spans="1:6" ht="64.5" customHeight="1">
      <c r="A29" s="4">
        <v>28</v>
      </c>
      <c r="B29" s="5" t="s">
        <v>47</v>
      </c>
      <c r="C29" s="5" t="s">
        <v>30</v>
      </c>
      <c r="D29" s="6" t="s">
        <v>37</v>
      </c>
      <c r="E29" s="5" t="s">
        <v>56</v>
      </c>
      <c r="F29" s="7">
        <v>240350</v>
      </c>
    </row>
    <row r="30" spans="1:6" ht="38.25">
      <c r="A30" s="4">
        <v>29</v>
      </c>
      <c r="B30" s="5" t="s">
        <v>47</v>
      </c>
      <c r="C30" s="5" t="s">
        <v>30</v>
      </c>
      <c r="D30" s="6" t="s">
        <v>37</v>
      </c>
      <c r="E30" s="5" t="s">
        <v>57</v>
      </c>
      <c r="F30" s="7">
        <v>146510</v>
      </c>
    </row>
    <row r="31" spans="1:6" ht="25.5">
      <c r="A31" s="4">
        <v>30</v>
      </c>
      <c r="B31" s="5" t="s">
        <v>47</v>
      </c>
      <c r="C31" s="5" t="s">
        <v>11</v>
      </c>
      <c r="D31" s="6" t="s">
        <v>48</v>
      </c>
      <c r="E31" s="5" t="s">
        <v>58</v>
      </c>
      <c r="F31" s="7">
        <v>2260000</v>
      </c>
    </row>
    <row r="32" spans="1:6" ht="38.25">
      <c r="A32" s="4">
        <v>31</v>
      </c>
      <c r="B32" s="5" t="s">
        <v>47</v>
      </c>
      <c r="C32" s="5" t="s">
        <v>18</v>
      </c>
      <c r="D32" s="6" t="s">
        <v>59</v>
      </c>
      <c r="E32" s="5" t="s">
        <v>60</v>
      </c>
      <c r="F32" s="7">
        <v>1500000</v>
      </c>
    </row>
    <row r="33" spans="1:6" ht="38.25">
      <c r="A33" s="4">
        <v>32</v>
      </c>
      <c r="B33" s="5" t="s">
        <v>47</v>
      </c>
      <c r="C33" s="5" t="s">
        <v>18</v>
      </c>
      <c r="D33" s="6" t="s">
        <v>61</v>
      </c>
      <c r="E33" s="5" t="s">
        <v>62</v>
      </c>
      <c r="F33" s="7">
        <v>1400000</v>
      </c>
    </row>
    <row r="34" spans="1:6" ht="38.25">
      <c r="A34" s="4">
        <v>33</v>
      </c>
      <c r="B34" s="5" t="s">
        <v>63</v>
      </c>
      <c r="C34" s="5" t="s">
        <v>30</v>
      </c>
      <c r="D34" s="6" t="s">
        <v>64</v>
      </c>
      <c r="E34" s="5" t="s">
        <v>65</v>
      </c>
      <c r="F34" s="7">
        <v>745000</v>
      </c>
    </row>
    <row r="35" spans="1:6" ht="42" customHeight="1">
      <c r="A35" s="4">
        <v>34</v>
      </c>
      <c r="B35" s="5" t="s">
        <v>63</v>
      </c>
      <c r="C35" s="5" t="s">
        <v>30</v>
      </c>
      <c r="D35" s="6" t="s">
        <v>66</v>
      </c>
      <c r="E35" s="5" t="s">
        <v>67</v>
      </c>
      <c r="F35" s="7">
        <v>750000</v>
      </c>
    </row>
    <row r="36" spans="1:6" ht="51">
      <c r="A36" s="4">
        <v>35</v>
      </c>
      <c r="B36" s="5" t="s">
        <v>63</v>
      </c>
      <c r="C36" s="5" t="s">
        <v>30</v>
      </c>
      <c r="D36" s="6" t="s">
        <v>68</v>
      </c>
      <c r="E36" s="5" t="s">
        <v>69</v>
      </c>
      <c r="F36" s="7">
        <v>1252960.31</v>
      </c>
    </row>
    <row r="37" spans="1:6" ht="38.25">
      <c r="A37" s="4">
        <v>36</v>
      </c>
      <c r="B37" s="5" t="s">
        <v>63</v>
      </c>
      <c r="C37" s="5" t="s">
        <v>11</v>
      </c>
      <c r="D37" s="6" t="s">
        <v>70</v>
      </c>
      <c r="E37" s="5" t="s">
        <v>71</v>
      </c>
      <c r="F37" s="7">
        <v>4700000</v>
      </c>
    </row>
    <row r="38" spans="1:6" ht="38.25">
      <c r="A38" s="4">
        <v>37</v>
      </c>
      <c r="B38" s="5" t="s">
        <v>63</v>
      </c>
      <c r="C38" s="5" t="s">
        <v>18</v>
      </c>
      <c r="D38" s="6" t="s">
        <v>72</v>
      </c>
      <c r="E38" s="5" t="s">
        <v>73</v>
      </c>
      <c r="F38" s="7">
        <v>1152000</v>
      </c>
    </row>
    <row r="39" spans="1:6" ht="38.25">
      <c r="A39" s="4">
        <v>38</v>
      </c>
      <c r="B39" s="5" t="s">
        <v>63</v>
      </c>
      <c r="C39" s="5" t="s">
        <v>18</v>
      </c>
      <c r="D39" s="6" t="s">
        <v>74</v>
      </c>
      <c r="E39" s="5" t="s">
        <v>75</v>
      </c>
      <c r="F39" s="7">
        <v>1120900</v>
      </c>
    </row>
    <row r="40" spans="1:6" ht="38.25">
      <c r="A40" s="4">
        <v>39</v>
      </c>
      <c r="B40" s="5" t="s">
        <v>63</v>
      </c>
      <c r="C40" s="5" t="s">
        <v>18</v>
      </c>
      <c r="D40" s="6" t="s">
        <v>74</v>
      </c>
      <c r="E40" s="5" t="s">
        <v>76</v>
      </c>
      <c r="F40" s="7">
        <v>793500</v>
      </c>
    </row>
    <row r="41" spans="1:6" ht="38.25">
      <c r="A41" s="4">
        <v>40</v>
      </c>
      <c r="B41" s="5" t="s">
        <v>63</v>
      </c>
      <c r="C41" s="5" t="s">
        <v>18</v>
      </c>
      <c r="D41" s="6" t="s">
        <v>77</v>
      </c>
      <c r="E41" s="5" t="s">
        <v>78</v>
      </c>
      <c r="F41" s="7">
        <v>1148850</v>
      </c>
    </row>
    <row r="42" spans="1:6" ht="38.25">
      <c r="A42" s="4">
        <v>41</v>
      </c>
      <c r="B42" s="5" t="s">
        <v>63</v>
      </c>
      <c r="C42" s="5" t="s">
        <v>18</v>
      </c>
      <c r="D42" s="6" t="s">
        <v>77</v>
      </c>
      <c r="E42" s="5" t="s">
        <v>79</v>
      </c>
      <c r="F42" s="7">
        <v>919080</v>
      </c>
    </row>
    <row r="43" spans="1:6" ht="38.25">
      <c r="A43" s="4">
        <v>42</v>
      </c>
      <c r="B43" s="5" t="s">
        <v>63</v>
      </c>
      <c r="C43" s="5" t="s">
        <v>18</v>
      </c>
      <c r="D43" s="6" t="s">
        <v>68</v>
      </c>
      <c r="E43" s="5" t="s">
        <v>80</v>
      </c>
      <c r="F43" s="7">
        <v>842490</v>
      </c>
    </row>
    <row r="44" spans="1:6" ht="38.25">
      <c r="A44" s="4">
        <v>43</v>
      </c>
      <c r="B44" s="5" t="s">
        <v>63</v>
      </c>
      <c r="C44" s="5" t="s">
        <v>18</v>
      </c>
      <c r="D44" s="6" t="s">
        <v>77</v>
      </c>
      <c r="E44" s="5" t="s">
        <v>81</v>
      </c>
      <c r="F44" s="7">
        <v>804195</v>
      </c>
    </row>
    <row r="45" spans="1:6" ht="38.25">
      <c r="A45" s="4">
        <v>44</v>
      </c>
      <c r="B45" s="5" t="s">
        <v>63</v>
      </c>
      <c r="C45" s="5" t="s">
        <v>18</v>
      </c>
      <c r="D45" s="6" t="s">
        <v>68</v>
      </c>
      <c r="E45" s="5" t="s">
        <v>82</v>
      </c>
      <c r="F45" s="7">
        <v>804195</v>
      </c>
    </row>
    <row r="46" spans="1:6" ht="38.25">
      <c r="A46" s="4">
        <v>45</v>
      </c>
      <c r="B46" s="5" t="s">
        <v>63</v>
      </c>
      <c r="C46" s="5" t="s">
        <v>18</v>
      </c>
      <c r="D46" s="6" t="s">
        <v>77</v>
      </c>
      <c r="E46" s="5" t="s">
        <v>83</v>
      </c>
      <c r="F46" s="7">
        <v>689310</v>
      </c>
    </row>
    <row r="47" spans="1:6" ht="38.25">
      <c r="A47" s="4">
        <v>46</v>
      </c>
      <c r="B47" s="5" t="s">
        <v>63</v>
      </c>
      <c r="C47" s="5" t="s">
        <v>18</v>
      </c>
      <c r="D47" s="6" t="s">
        <v>68</v>
      </c>
      <c r="E47" s="5" t="s">
        <v>84</v>
      </c>
      <c r="F47" s="7">
        <v>658674</v>
      </c>
    </row>
    <row r="48" spans="1:6" ht="38.25">
      <c r="A48" s="4">
        <v>47</v>
      </c>
      <c r="B48" s="5" t="s">
        <v>63</v>
      </c>
      <c r="C48" s="5" t="s">
        <v>18</v>
      </c>
      <c r="D48" s="6" t="s">
        <v>77</v>
      </c>
      <c r="E48" s="5" t="s">
        <v>85</v>
      </c>
      <c r="F48" s="7">
        <v>641441.25</v>
      </c>
    </row>
    <row r="49" spans="1:6" ht="38.25">
      <c r="A49" s="4">
        <v>48</v>
      </c>
      <c r="B49" s="5" t="s">
        <v>63</v>
      </c>
      <c r="C49" s="5" t="s">
        <v>18</v>
      </c>
      <c r="D49" s="6" t="s">
        <v>68</v>
      </c>
      <c r="E49" s="5" t="s">
        <v>86</v>
      </c>
      <c r="F49" s="7">
        <v>551925.67000000004</v>
      </c>
    </row>
    <row r="50" spans="1:6" ht="38.25">
      <c r="A50" s="4">
        <v>49</v>
      </c>
      <c r="B50" s="5" t="s">
        <v>63</v>
      </c>
      <c r="C50" s="5" t="s">
        <v>18</v>
      </c>
      <c r="D50" s="6" t="s">
        <v>68</v>
      </c>
      <c r="E50" s="5" t="s">
        <v>87</v>
      </c>
      <c r="F50" s="7">
        <v>722785.94</v>
      </c>
    </row>
    <row r="51" spans="1:6" ht="38.25">
      <c r="A51" s="4">
        <v>50</v>
      </c>
      <c r="B51" s="5" t="s">
        <v>63</v>
      </c>
      <c r="C51" s="5" t="s">
        <v>18</v>
      </c>
      <c r="D51" s="6" t="s">
        <v>68</v>
      </c>
      <c r="E51" s="5" t="s">
        <v>88</v>
      </c>
      <c r="F51" s="7">
        <v>559224.42000000004</v>
      </c>
    </row>
    <row r="52" spans="1:6" ht="38.25">
      <c r="A52" s="4">
        <v>51</v>
      </c>
      <c r="B52" s="5" t="s">
        <v>63</v>
      </c>
      <c r="C52" s="5" t="s">
        <v>18</v>
      </c>
      <c r="D52" s="6" t="s">
        <v>77</v>
      </c>
      <c r="E52" s="5" t="s">
        <v>89</v>
      </c>
      <c r="F52" s="7">
        <v>468717</v>
      </c>
    </row>
    <row r="53" spans="1:6" ht="25.5">
      <c r="A53" s="4">
        <v>52</v>
      </c>
      <c r="B53" s="5" t="s">
        <v>90</v>
      </c>
      <c r="C53" s="5" t="s">
        <v>11</v>
      </c>
      <c r="D53" s="6" t="s">
        <v>91</v>
      </c>
      <c r="E53" s="5" t="s">
        <v>92</v>
      </c>
      <c r="F53" s="7">
        <v>1233070</v>
      </c>
    </row>
    <row r="54" spans="1:6" ht="38.25">
      <c r="A54" s="4">
        <v>53</v>
      </c>
      <c r="B54" s="5" t="s">
        <v>90</v>
      </c>
      <c r="C54" s="5" t="s">
        <v>11</v>
      </c>
      <c r="D54" s="6" t="s">
        <v>93</v>
      </c>
      <c r="E54" s="5" t="s">
        <v>94</v>
      </c>
      <c r="F54" s="7">
        <v>2660000</v>
      </c>
    </row>
    <row r="55" spans="1:6" ht="25.5">
      <c r="A55" s="4">
        <v>54</v>
      </c>
      <c r="B55" s="5" t="s">
        <v>90</v>
      </c>
      <c r="C55" s="5" t="s">
        <v>11</v>
      </c>
      <c r="D55" s="6" t="s">
        <v>95</v>
      </c>
      <c r="E55" s="5" t="s">
        <v>96</v>
      </c>
      <c r="F55" s="7">
        <v>1577252</v>
      </c>
    </row>
    <row r="56" spans="1:6" ht="38.25">
      <c r="A56" s="4">
        <v>55</v>
      </c>
      <c r="B56" s="5" t="s">
        <v>90</v>
      </c>
      <c r="C56" s="5" t="s">
        <v>18</v>
      </c>
      <c r="D56" s="6" t="s">
        <v>93</v>
      </c>
      <c r="E56" s="5" t="s">
        <v>97</v>
      </c>
      <c r="F56" s="7">
        <v>6000000</v>
      </c>
    </row>
    <row r="57" spans="1:6" ht="38.25">
      <c r="A57" s="4">
        <v>56</v>
      </c>
      <c r="B57" s="5" t="s">
        <v>90</v>
      </c>
      <c r="C57" s="5" t="s">
        <v>18</v>
      </c>
      <c r="D57" s="6" t="s">
        <v>93</v>
      </c>
      <c r="E57" s="5" t="s">
        <v>98</v>
      </c>
      <c r="F57" s="7">
        <v>1047078.63</v>
      </c>
    </row>
    <row r="58" spans="1:6" ht="51">
      <c r="A58" s="4">
        <v>57</v>
      </c>
      <c r="B58" s="5" t="s">
        <v>99</v>
      </c>
      <c r="C58" s="5" t="s">
        <v>30</v>
      </c>
      <c r="D58" s="6" t="s">
        <v>100</v>
      </c>
      <c r="E58" s="5" t="s">
        <v>101</v>
      </c>
      <c r="F58" s="7">
        <v>6236570.8099999996</v>
      </c>
    </row>
    <row r="59" spans="1:6" ht="51">
      <c r="A59" s="4">
        <v>58</v>
      </c>
      <c r="B59" s="5" t="s">
        <v>102</v>
      </c>
      <c r="C59" s="5" t="s">
        <v>30</v>
      </c>
      <c r="D59" s="6" t="s">
        <v>103</v>
      </c>
      <c r="E59" s="5" t="s">
        <v>104</v>
      </c>
      <c r="F59" s="7">
        <v>1113554.0900000001</v>
      </c>
    </row>
    <row r="60" spans="1:6" ht="25.5">
      <c r="A60" s="4">
        <v>59</v>
      </c>
      <c r="B60" s="5" t="s">
        <v>102</v>
      </c>
      <c r="C60" s="5" t="s">
        <v>30</v>
      </c>
      <c r="D60" s="6" t="s">
        <v>68</v>
      </c>
      <c r="E60" s="5" t="s">
        <v>105</v>
      </c>
      <c r="F60" s="7">
        <v>2000000</v>
      </c>
    </row>
    <row r="61" spans="1:6" ht="25.5">
      <c r="A61" s="4">
        <v>60</v>
      </c>
      <c r="B61" s="5" t="s">
        <v>102</v>
      </c>
      <c r="C61" s="5" t="s">
        <v>30</v>
      </c>
      <c r="D61" s="6" t="s">
        <v>106</v>
      </c>
      <c r="E61" s="5" t="s">
        <v>107</v>
      </c>
      <c r="F61" s="7">
        <v>3000000</v>
      </c>
    </row>
    <row r="62" spans="1:6" ht="38.25">
      <c r="A62" s="4">
        <v>61</v>
      </c>
      <c r="B62" s="5" t="s">
        <v>102</v>
      </c>
      <c r="C62" s="5" t="s">
        <v>11</v>
      </c>
      <c r="D62" s="6" t="s">
        <v>108</v>
      </c>
      <c r="E62" s="5" t="s">
        <v>109</v>
      </c>
      <c r="F62" s="7">
        <v>1900000</v>
      </c>
    </row>
    <row r="63" spans="1:6" ht="38.25">
      <c r="A63" s="4">
        <v>62</v>
      </c>
      <c r="B63" s="5" t="s">
        <v>102</v>
      </c>
      <c r="C63" s="5" t="s">
        <v>11</v>
      </c>
      <c r="D63" s="6" t="s">
        <v>110</v>
      </c>
      <c r="E63" s="5" t="s">
        <v>111</v>
      </c>
      <c r="F63" s="7">
        <v>600000</v>
      </c>
    </row>
    <row r="64" spans="1:6" ht="38.25">
      <c r="A64" s="4">
        <v>63</v>
      </c>
      <c r="B64" s="5" t="s">
        <v>102</v>
      </c>
      <c r="C64" s="5" t="s">
        <v>11</v>
      </c>
      <c r="D64" s="6" t="s">
        <v>112</v>
      </c>
      <c r="E64" s="5" t="s">
        <v>113</v>
      </c>
      <c r="F64" s="7">
        <v>1300000</v>
      </c>
    </row>
    <row r="65" spans="1:6" ht="25.5">
      <c r="A65" s="4">
        <v>64</v>
      </c>
      <c r="B65" s="5" t="s">
        <v>114</v>
      </c>
      <c r="C65" s="5" t="s">
        <v>30</v>
      </c>
      <c r="D65" s="6" t="s">
        <v>115</v>
      </c>
      <c r="E65" s="5" t="s">
        <v>116</v>
      </c>
      <c r="F65" s="7">
        <v>100000</v>
      </c>
    </row>
    <row r="66" spans="1:6" ht="38.25">
      <c r="A66" s="4">
        <v>65</v>
      </c>
      <c r="B66" s="5" t="s">
        <v>114</v>
      </c>
      <c r="C66" s="5" t="s">
        <v>11</v>
      </c>
      <c r="D66" s="6" t="s">
        <v>110</v>
      </c>
      <c r="E66" s="5" t="s">
        <v>117</v>
      </c>
      <c r="F66" s="7">
        <v>1500000</v>
      </c>
    </row>
    <row r="67" spans="1:6" ht="38.25">
      <c r="A67" s="4">
        <v>66</v>
      </c>
      <c r="B67" s="5" t="s">
        <v>114</v>
      </c>
      <c r="C67" s="5" t="s">
        <v>18</v>
      </c>
      <c r="D67" s="6" t="s">
        <v>118</v>
      </c>
      <c r="E67" s="5" t="s">
        <v>119</v>
      </c>
      <c r="F67" s="7">
        <v>1500000</v>
      </c>
    </row>
    <row r="68" spans="1:6" ht="38.25">
      <c r="A68" s="4">
        <v>67</v>
      </c>
      <c r="B68" s="5" t="s">
        <v>114</v>
      </c>
      <c r="C68" s="5" t="s">
        <v>18</v>
      </c>
      <c r="D68" s="6" t="s">
        <v>120</v>
      </c>
      <c r="E68" s="5" t="s">
        <v>121</v>
      </c>
      <c r="F68" s="7">
        <v>900000</v>
      </c>
    </row>
    <row r="69" spans="1:6" ht="25.5">
      <c r="A69" s="4">
        <v>68</v>
      </c>
      <c r="B69" s="5" t="s">
        <v>122</v>
      </c>
      <c r="C69" s="5" t="s">
        <v>30</v>
      </c>
      <c r="D69" s="6" t="s">
        <v>123</v>
      </c>
      <c r="E69" s="5" t="s">
        <v>124</v>
      </c>
      <c r="F69" s="7">
        <v>400000</v>
      </c>
    </row>
    <row r="70" spans="1:6" ht="55.5" customHeight="1">
      <c r="A70" s="4">
        <v>69</v>
      </c>
      <c r="B70" s="5" t="s">
        <v>122</v>
      </c>
      <c r="C70" s="5" t="s">
        <v>30</v>
      </c>
      <c r="D70" s="6" t="s">
        <v>125</v>
      </c>
      <c r="E70" s="5" t="s">
        <v>126</v>
      </c>
      <c r="F70" s="7">
        <v>500000</v>
      </c>
    </row>
    <row r="71" spans="1:6" ht="51">
      <c r="A71" s="4">
        <v>70</v>
      </c>
      <c r="B71" s="5" t="s">
        <v>122</v>
      </c>
      <c r="C71" s="5" t="s">
        <v>30</v>
      </c>
      <c r="D71" s="6" t="s">
        <v>127</v>
      </c>
      <c r="E71" s="5" t="s">
        <v>128</v>
      </c>
      <c r="F71" s="7">
        <v>237000</v>
      </c>
    </row>
    <row r="72" spans="1:6" ht="25.5">
      <c r="A72" s="4">
        <v>71</v>
      </c>
      <c r="B72" s="5" t="s">
        <v>122</v>
      </c>
      <c r="C72" s="5" t="s">
        <v>30</v>
      </c>
      <c r="D72" s="6" t="s">
        <v>129</v>
      </c>
      <c r="E72" s="5" t="s">
        <v>130</v>
      </c>
      <c r="F72" s="7">
        <v>800000</v>
      </c>
    </row>
    <row r="73" spans="1:6" ht="38.25">
      <c r="A73" s="4">
        <v>72</v>
      </c>
      <c r="B73" s="5" t="s">
        <v>122</v>
      </c>
      <c r="C73" s="5" t="s">
        <v>30</v>
      </c>
      <c r="D73" s="6" t="s">
        <v>131</v>
      </c>
      <c r="E73" s="5" t="s">
        <v>132</v>
      </c>
      <c r="F73" s="7">
        <v>450000</v>
      </c>
    </row>
    <row r="74" spans="1:6" ht="38.25">
      <c r="A74" s="4">
        <v>73</v>
      </c>
      <c r="B74" s="5" t="s">
        <v>122</v>
      </c>
      <c r="C74" s="5" t="s">
        <v>30</v>
      </c>
      <c r="D74" s="6" t="s">
        <v>133</v>
      </c>
      <c r="E74" s="5" t="s">
        <v>134</v>
      </c>
      <c r="F74" s="7">
        <v>1100000</v>
      </c>
    </row>
    <row r="75" spans="1:6" ht="25.5">
      <c r="A75" s="4">
        <v>74</v>
      </c>
      <c r="B75" s="5" t="s">
        <v>122</v>
      </c>
      <c r="C75" s="5" t="s">
        <v>30</v>
      </c>
      <c r="D75" s="6" t="s">
        <v>135</v>
      </c>
      <c r="E75" s="5" t="s">
        <v>136</v>
      </c>
      <c r="F75" s="7">
        <v>2000000</v>
      </c>
    </row>
    <row r="76" spans="1:6" ht="38.25">
      <c r="A76" s="4">
        <v>75</v>
      </c>
      <c r="B76" s="5" t="s">
        <v>122</v>
      </c>
      <c r="C76" s="5" t="s">
        <v>30</v>
      </c>
      <c r="D76" s="6" t="s">
        <v>137</v>
      </c>
      <c r="E76" s="5" t="s">
        <v>138</v>
      </c>
      <c r="F76" s="7">
        <v>1350000</v>
      </c>
    </row>
    <row r="77" spans="1:6" ht="38.25">
      <c r="A77" s="4">
        <v>76</v>
      </c>
      <c r="B77" s="5" t="s">
        <v>122</v>
      </c>
      <c r="C77" s="5" t="s">
        <v>30</v>
      </c>
      <c r="D77" s="6" t="s">
        <v>139</v>
      </c>
      <c r="E77" s="5" t="s">
        <v>140</v>
      </c>
      <c r="F77" s="7">
        <v>1600000</v>
      </c>
    </row>
    <row r="78" spans="1:6" ht="25.5">
      <c r="A78" s="4">
        <v>77</v>
      </c>
      <c r="B78" s="5" t="s">
        <v>122</v>
      </c>
      <c r="C78" s="5" t="s">
        <v>11</v>
      </c>
      <c r="D78" s="6" t="s">
        <v>123</v>
      </c>
      <c r="E78" s="5" t="s">
        <v>141</v>
      </c>
      <c r="F78" s="7">
        <v>300000</v>
      </c>
    </row>
    <row r="79" spans="1:6" ht="25.5">
      <c r="A79" s="4">
        <v>78</v>
      </c>
      <c r="B79" s="5" t="s">
        <v>122</v>
      </c>
      <c r="C79" s="5" t="s">
        <v>11</v>
      </c>
      <c r="D79" s="6" t="s">
        <v>142</v>
      </c>
      <c r="E79" s="5" t="s">
        <v>143</v>
      </c>
      <c r="F79" s="7">
        <v>300000</v>
      </c>
    </row>
    <row r="80" spans="1:6" ht="25.5">
      <c r="A80" s="4">
        <v>79</v>
      </c>
      <c r="B80" s="5" t="s">
        <v>122</v>
      </c>
      <c r="C80" s="5" t="s">
        <v>11</v>
      </c>
      <c r="D80" s="6" t="s">
        <v>144</v>
      </c>
      <c r="E80" s="5" t="s">
        <v>145</v>
      </c>
      <c r="F80" s="7">
        <v>500000</v>
      </c>
    </row>
    <row r="81" spans="1:6" ht="25.5">
      <c r="A81" s="4">
        <v>80</v>
      </c>
      <c r="B81" s="5" t="s">
        <v>122</v>
      </c>
      <c r="C81" s="5" t="s">
        <v>11</v>
      </c>
      <c r="D81" s="6" t="s">
        <v>146</v>
      </c>
      <c r="E81" s="5" t="s">
        <v>147</v>
      </c>
      <c r="F81" s="7">
        <v>400000</v>
      </c>
    </row>
    <row r="82" spans="1:6" ht="25.5">
      <c r="A82" s="4">
        <v>81</v>
      </c>
      <c r="B82" s="5" t="s">
        <v>122</v>
      </c>
      <c r="C82" s="5" t="s">
        <v>11</v>
      </c>
      <c r="D82" s="6" t="s">
        <v>148</v>
      </c>
      <c r="E82" s="5" t="s">
        <v>149</v>
      </c>
      <c r="F82" s="7">
        <v>300000</v>
      </c>
    </row>
    <row r="83" spans="1:6" ht="51">
      <c r="A83" s="4">
        <v>82</v>
      </c>
      <c r="B83" s="5" t="s">
        <v>122</v>
      </c>
      <c r="C83" s="5" t="s">
        <v>11</v>
      </c>
      <c r="D83" s="6" t="s">
        <v>150</v>
      </c>
      <c r="E83" s="5" t="s">
        <v>151</v>
      </c>
      <c r="F83" s="7">
        <v>1555000</v>
      </c>
    </row>
    <row r="84" spans="1:6" ht="25.5">
      <c r="A84" s="4">
        <v>83</v>
      </c>
      <c r="B84" s="5" t="s">
        <v>122</v>
      </c>
      <c r="C84" s="5" t="s">
        <v>11</v>
      </c>
      <c r="D84" s="6" t="s">
        <v>152</v>
      </c>
      <c r="E84" s="5" t="s">
        <v>153</v>
      </c>
      <c r="F84" s="7">
        <v>400000</v>
      </c>
    </row>
    <row r="85" spans="1:6" ht="38.25">
      <c r="A85" s="4">
        <v>84</v>
      </c>
      <c r="B85" s="5" t="s">
        <v>122</v>
      </c>
      <c r="C85" s="5" t="s">
        <v>11</v>
      </c>
      <c r="D85" s="6" t="s">
        <v>154</v>
      </c>
      <c r="E85" s="5" t="s">
        <v>155</v>
      </c>
      <c r="F85" s="7">
        <v>3000000</v>
      </c>
    </row>
    <row r="86" spans="1:6" ht="30" customHeight="1">
      <c r="A86" s="4">
        <v>85</v>
      </c>
      <c r="B86" s="5" t="s">
        <v>122</v>
      </c>
      <c r="C86" s="5" t="s">
        <v>11</v>
      </c>
      <c r="D86" s="6" t="s">
        <v>156</v>
      </c>
      <c r="E86" s="5" t="s">
        <v>157</v>
      </c>
      <c r="F86" s="7">
        <v>2000000</v>
      </c>
    </row>
    <row r="87" spans="1:6" ht="30" customHeight="1">
      <c r="A87" s="4">
        <v>86</v>
      </c>
      <c r="B87" s="5" t="s">
        <v>122</v>
      </c>
      <c r="C87" s="5" t="s">
        <v>11</v>
      </c>
      <c r="D87" s="6" t="s">
        <v>158</v>
      </c>
      <c r="E87" s="5" t="s">
        <v>159</v>
      </c>
      <c r="F87" s="7">
        <v>500000</v>
      </c>
    </row>
    <row r="88" spans="1:6" ht="38.25">
      <c r="A88" s="4">
        <v>87</v>
      </c>
      <c r="B88" s="5" t="s">
        <v>122</v>
      </c>
      <c r="C88" s="5" t="s">
        <v>18</v>
      </c>
      <c r="D88" s="6" t="s">
        <v>139</v>
      </c>
      <c r="E88" s="5" t="s">
        <v>160</v>
      </c>
      <c r="F88" s="7">
        <v>118000</v>
      </c>
    </row>
    <row r="89" spans="1:6" ht="38.25">
      <c r="A89" s="4">
        <v>88</v>
      </c>
      <c r="B89" s="5" t="s">
        <v>122</v>
      </c>
      <c r="C89" s="5" t="s">
        <v>18</v>
      </c>
      <c r="D89" s="6" t="s">
        <v>131</v>
      </c>
      <c r="E89" s="5" t="s">
        <v>161</v>
      </c>
      <c r="F89" s="7">
        <v>175000</v>
      </c>
    </row>
    <row r="90" spans="1:6" ht="38.25">
      <c r="A90" s="4">
        <v>89</v>
      </c>
      <c r="B90" s="5" t="s">
        <v>122</v>
      </c>
      <c r="C90" s="5" t="s">
        <v>18</v>
      </c>
      <c r="D90" s="6" t="s">
        <v>135</v>
      </c>
      <c r="E90" s="5" t="s">
        <v>162</v>
      </c>
      <c r="F90" s="7">
        <v>396865</v>
      </c>
    </row>
    <row r="91" spans="1:6" ht="38.25">
      <c r="A91" s="4">
        <v>90</v>
      </c>
      <c r="B91" s="5" t="s">
        <v>122</v>
      </c>
      <c r="C91" s="5" t="s">
        <v>18</v>
      </c>
      <c r="D91" s="6" t="s">
        <v>135</v>
      </c>
      <c r="E91" s="5" t="s">
        <v>163</v>
      </c>
      <c r="F91" s="7">
        <v>396865</v>
      </c>
    </row>
    <row r="92" spans="1:6" ht="38.25">
      <c r="A92" s="4">
        <v>91</v>
      </c>
      <c r="B92" s="5" t="s">
        <v>122</v>
      </c>
      <c r="C92" s="5" t="s">
        <v>18</v>
      </c>
      <c r="D92" s="6" t="s">
        <v>135</v>
      </c>
      <c r="E92" s="5" t="s">
        <v>164</v>
      </c>
      <c r="F92" s="7">
        <v>432400</v>
      </c>
    </row>
    <row r="93" spans="1:6" ht="38.25">
      <c r="A93" s="4">
        <v>92</v>
      </c>
      <c r="B93" s="5" t="s">
        <v>122</v>
      </c>
      <c r="C93" s="5" t="s">
        <v>18</v>
      </c>
      <c r="D93" s="6" t="s">
        <v>129</v>
      </c>
      <c r="E93" s="5" t="s">
        <v>165</v>
      </c>
      <c r="F93" s="7">
        <v>733250</v>
      </c>
    </row>
    <row r="94" spans="1:6" ht="38.25">
      <c r="A94" s="4">
        <v>93</v>
      </c>
      <c r="B94" s="5" t="s">
        <v>122</v>
      </c>
      <c r="C94" s="5" t="s">
        <v>18</v>
      </c>
      <c r="D94" s="6" t="s">
        <v>129</v>
      </c>
      <c r="E94" s="5" t="s">
        <v>166</v>
      </c>
      <c r="F94" s="7">
        <v>933250</v>
      </c>
    </row>
    <row r="95" spans="1:6" ht="38.25">
      <c r="A95" s="4">
        <v>94</v>
      </c>
      <c r="B95" s="5" t="s">
        <v>122</v>
      </c>
      <c r="C95" s="5" t="s">
        <v>18</v>
      </c>
      <c r="D95" s="6" t="s">
        <v>129</v>
      </c>
      <c r="E95" s="5" t="s">
        <v>167</v>
      </c>
      <c r="F95" s="7">
        <v>1153250</v>
      </c>
    </row>
    <row r="96" spans="1:6" ht="38.25">
      <c r="A96" s="4">
        <v>95</v>
      </c>
      <c r="B96" s="5" t="s">
        <v>122</v>
      </c>
      <c r="C96" s="5" t="s">
        <v>18</v>
      </c>
      <c r="D96" s="6" t="s">
        <v>139</v>
      </c>
      <c r="E96" s="5" t="s">
        <v>168</v>
      </c>
      <c r="F96" s="7">
        <v>110692.59</v>
      </c>
    </row>
    <row r="97" spans="1:6" ht="38.25">
      <c r="A97" s="4">
        <v>96</v>
      </c>
      <c r="B97" s="5" t="s">
        <v>122</v>
      </c>
      <c r="C97" s="5" t="s">
        <v>18</v>
      </c>
      <c r="D97" s="6" t="s">
        <v>139</v>
      </c>
      <c r="E97" s="5" t="s">
        <v>169</v>
      </c>
      <c r="F97" s="7">
        <v>115000</v>
      </c>
    </row>
    <row r="98" spans="1:6" ht="38.25">
      <c r="A98" s="4">
        <v>97</v>
      </c>
      <c r="B98" s="5" t="s">
        <v>122</v>
      </c>
      <c r="C98" s="5" t="s">
        <v>18</v>
      </c>
      <c r="D98" s="6" t="s">
        <v>125</v>
      </c>
      <c r="E98" s="5" t="s">
        <v>170</v>
      </c>
      <c r="F98" s="7">
        <v>391020.91</v>
      </c>
    </row>
    <row r="99" spans="1:6" ht="38.25">
      <c r="A99" s="4">
        <v>98</v>
      </c>
      <c r="B99" s="5" t="s">
        <v>122</v>
      </c>
      <c r="C99" s="5" t="s">
        <v>18</v>
      </c>
      <c r="D99" s="6" t="s">
        <v>131</v>
      </c>
      <c r="E99" s="5" t="s">
        <v>171</v>
      </c>
      <c r="F99" s="7">
        <v>300000</v>
      </c>
    </row>
    <row r="100" spans="1:6" ht="38.25">
      <c r="A100" s="4">
        <v>99</v>
      </c>
      <c r="B100" s="5" t="s">
        <v>122</v>
      </c>
      <c r="C100" s="5" t="s">
        <v>18</v>
      </c>
      <c r="D100" s="6" t="s">
        <v>172</v>
      </c>
      <c r="E100" s="5" t="s">
        <v>173</v>
      </c>
      <c r="F100" s="7">
        <v>310000</v>
      </c>
    </row>
    <row r="101" spans="1:6" ht="38.25">
      <c r="A101" s="4">
        <v>100</v>
      </c>
      <c r="B101" s="5" t="s">
        <v>122</v>
      </c>
      <c r="C101" s="5" t="s">
        <v>18</v>
      </c>
      <c r="D101" s="6" t="s">
        <v>135</v>
      </c>
      <c r="E101" s="5" t="s">
        <v>174</v>
      </c>
      <c r="F101" s="7">
        <v>805460</v>
      </c>
    </row>
    <row r="102" spans="1:6" ht="38.25">
      <c r="A102" s="4">
        <v>101</v>
      </c>
      <c r="B102" s="5" t="s">
        <v>122</v>
      </c>
      <c r="C102" s="5" t="s">
        <v>18</v>
      </c>
      <c r="D102" s="6" t="s">
        <v>135</v>
      </c>
      <c r="E102" s="5" t="s">
        <v>175</v>
      </c>
      <c r="F102" s="7">
        <v>417892.32719510794</v>
      </c>
    </row>
    <row r="103" spans="1:6" ht="38.25">
      <c r="A103" s="4">
        <v>102</v>
      </c>
      <c r="B103" s="5" t="s">
        <v>176</v>
      </c>
      <c r="C103" s="5" t="s">
        <v>7</v>
      </c>
      <c r="D103" s="6" t="s">
        <v>177</v>
      </c>
      <c r="E103" s="5" t="s">
        <v>178</v>
      </c>
      <c r="F103" s="7">
        <v>4290000</v>
      </c>
    </row>
    <row r="104" spans="1:6" ht="76.5">
      <c r="A104" s="4">
        <v>103</v>
      </c>
      <c r="B104" s="5" t="s">
        <v>176</v>
      </c>
      <c r="C104" s="5" t="s">
        <v>11</v>
      </c>
      <c r="D104" s="6" t="s">
        <v>179</v>
      </c>
      <c r="E104" s="5" t="s">
        <v>180</v>
      </c>
      <c r="F104" s="7">
        <v>3389228</v>
      </c>
    </row>
    <row r="105" spans="1:6" ht="25.5">
      <c r="A105" s="4">
        <v>104</v>
      </c>
      <c r="B105" s="5" t="s">
        <v>176</v>
      </c>
      <c r="C105" s="5" t="s">
        <v>11</v>
      </c>
      <c r="D105" s="6" t="s">
        <v>181</v>
      </c>
      <c r="E105" s="5" t="s">
        <v>182</v>
      </c>
      <c r="F105" s="7">
        <v>1133192.52</v>
      </c>
    </row>
    <row r="106" spans="1:6" ht="38.25">
      <c r="A106" s="4">
        <v>105</v>
      </c>
      <c r="B106" s="5" t="s">
        <v>176</v>
      </c>
      <c r="C106" s="5" t="s">
        <v>11</v>
      </c>
      <c r="D106" s="6" t="s">
        <v>183</v>
      </c>
      <c r="E106" s="5" t="s">
        <v>184</v>
      </c>
      <c r="F106" s="7">
        <v>960205.73</v>
      </c>
    </row>
    <row r="107" spans="1:6" ht="25.5">
      <c r="A107" s="4">
        <v>106</v>
      </c>
      <c r="B107" s="5" t="s">
        <v>185</v>
      </c>
      <c r="C107" s="5" t="s">
        <v>30</v>
      </c>
      <c r="D107" s="6" t="s">
        <v>186</v>
      </c>
      <c r="E107" s="5" t="s">
        <v>187</v>
      </c>
      <c r="F107" s="7">
        <v>350000</v>
      </c>
    </row>
    <row r="108" spans="1:6" ht="25.5">
      <c r="A108" s="4">
        <v>107</v>
      </c>
      <c r="B108" s="5" t="s">
        <v>185</v>
      </c>
      <c r="C108" s="5" t="s">
        <v>30</v>
      </c>
      <c r="D108" s="6" t="s">
        <v>188</v>
      </c>
      <c r="E108" s="5" t="s">
        <v>189</v>
      </c>
      <c r="F108" s="7">
        <v>300000</v>
      </c>
    </row>
    <row r="109" spans="1:6" ht="38.25">
      <c r="A109" s="4">
        <v>108</v>
      </c>
      <c r="B109" s="5" t="s">
        <v>185</v>
      </c>
      <c r="C109" s="5" t="s">
        <v>30</v>
      </c>
      <c r="D109" s="6" t="s">
        <v>190</v>
      </c>
      <c r="E109" s="5" t="s">
        <v>191</v>
      </c>
      <c r="F109" s="7">
        <v>1481539.49</v>
      </c>
    </row>
    <row r="110" spans="1:6" ht="38.25">
      <c r="A110" s="4">
        <v>109</v>
      </c>
      <c r="B110" s="5" t="s">
        <v>185</v>
      </c>
      <c r="C110" s="5" t="s">
        <v>11</v>
      </c>
      <c r="D110" s="6" t="s">
        <v>192</v>
      </c>
      <c r="E110" s="5" t="s">
        <v>193</v>
      </c>
      <c r="F110" s="7">
        <v>1743033.69</v>
      </c>
    </row>
    <row r="111" spans="1:6" ht="25.5">
      <c r="A111" s="4">
        <v>110</v>
      </c>
      <c r="B111" s="5" t="s">
        <v>185</v>
      </c>
      <c r="C111" s="5" t="s">
        <v>11</v>
      </c>
      <c r="D111" s="6" t="s">
        <v>194</v>
      </c>
      <c r="E111" s="5" t="s">
        <v>195</v>
      </c>
      <c r="F111" s="7">
        <v>2250000</v>
      </c>
    </row>
    <row r="112" spans="1:6" ht="25.5">
      <c r="A112" s="4">
        <v>111</v>
      </c>
      <c r="B112" s="5" t="s">
        <v>185</v>
      </c>
      <c r="C112" s="5" t="s">
        <v>11</v>
      </c>
      <c r="D112" s="6" t="s">
        <v>196</v>
      </c>
      <c r="E112" s="5" t="s">
        <v>197</v>
      </c>
      <c r="F112" s="7">
        <v>2200000</v>
      </c>
    </row>
    <row r="113" spans="1:6" ht="25.5">
      <c r="A113" s="4">
        <v>112</v>
      </c>
      <c r="B113" s="5" t="s">
        <v>198</v>
      </c>
      <c r="C113" s="5" t="s">
        <v>30</v>
      </c>
      <c r="D113" s="6" t="s">
        <v>199</v>
      </c>
      <c r="E113" s="5" t="s">
        <v>200</v>
      </c>
      <c r="F113" s="7">
        <v>124200</v>
      </c>
    </row>
    <row r="114" spans="1:6" ht="25.5">
      <c r="A114" s="4">
        <v>113</v>
      </c>
      <c r="B114" s="5" t="s">
        <v>198</v>
      </c>
      <c r="C114" s="5" t="s">
        <v>30</v>
      </c>
      <c r="D114" s="6" t="s">
        <v>201</v>
      </c>
      <c r="E114" s="5" t="s">
        <v>200</v>
      </c>
      <c r="F114" s="7">
        <v>250987.5</v>
      </c>
    </row>
    <row r="115" spans="1:6" ht="25.5">
      <c r="A115" s="4">
        <v>114</v>
      </c>
      <c r="B115" s="5" t="s">
        <v>198</v>
      </c>
      <c r="C115" s="5" t="s">
        <v>30</v>
      </c>
      <c r="D115" s="6" t="s">
        <v>202</v>
      </c>
      <c r="E115" s="5" t="s">
        <v>200</v>
      </c>
      <c r="F115" s="7">
        <v>310790.21999999997</v>
      </c>
    </row>
    <row r="116" spans="1:6" ht="38.25">
      <c r="A116" s="4">
        <v>115</v>
      </c>
      <c r="B116" s="5" t="s">
        <v>198</v>
      </c>
      <c r="C116" s="5" t="s">
        <v>30</v>
      </c>
      <c r="D116" s="6" t="s">
        <v>203</v>
      </c>
      <c r="E116" s="5" t="s">
        <v>204</v>
      </c>
      <c r="F116" s="7">
        <v>1665934.18</v>
      </c>
    </row>
    <row r="117" spans="1:6" ht="25.5">
      <c r="A117" s="4">
        <v>116</v>
      </c>
      <c r="B117" s="5" t="s">
        <v>198</v>
      </c>
      <c r="C117" s="5" t="s">
        <v>30</v>
      </c>
      <c r="D117" s="6" t="s">
        <v>205</v>
      </c>
      <c r="E117" s="5" t="s">
        <v>200</v>
      </c>
      <c r="F117" s="7">
        <v>1880325.56</v>
      </c>
    </row>
    <row r="118" spans="1:6" ht="25.5">
      <c r="A118" s="4">
        <v>117</v>
      </c>
      <c r="B118" s="5" t="s">
        <v>198</v>
      </c>
      <c r="C118" s="5" t="s">
        <v>30</v>
      </c>
      <c r="D118" s="6" t="s">
        <v>206</v>
      </c>
      <c r="E118" s="5" t="s">
        <v>207</v>
      </c>
      <c r="F118" s="7">
        <v>250000</v>
      </c>
    </row>
    <row r="119" spans="1:6" ht="38.25">
      <c r="A119" s="4">
        <v>118</v>
      </c>
      <c r="B119" s="5" t="s">
        <v>198</v>
      </c>
      <c r="C119" s="5" t="s">
        <v>18</v>
      </c>
      <c r="D119" s="6" t="s">
        <v>208</v>
      </c>
      <c r="E119" s="5" t="s">
        <v>209</v>
      </c>
      <c r="F119" s="7">
        <v>620000</v>
      </c>
    </row>
    <row r="120" spans="1:6" ht="38.25">
      <c r="A120" s="4">
        <v>119</v>
      </c>
      <c r="B120" s="5" t="s">
        <v>198</v>
      </c>
      <c r="C120" s="5" t="s">
        <v>18</v>
      </c>
      <c r="D120" s="6" t="s">
        <v>208</v>
      </c>
      <c r="E120" s="5" t="s">
        <v>210</v>
      </c>
      <c r="F120" s="7">
        <v>670000</v>
      </c>
    </row>
    <row r="121" spans="1:6" ht="63.75">
      <c r="A121" s="4">
        <v>120</v>
      </c>
      <c r="B121" s="5" t="s">
        <v>211</v>
      </c>
      <c r="C121" s="5" t="s">
        <v>30</v>
      </c>
      <c r="D121" s="6" t="s">
        <v>212</v>
      </c>
      <c r="E121" s="5" t="s">
        <v>213</v>
      </c>
      <c r="F121" s="7">
        <v>2635388.29</v>
      </c>
    </row>
    <row r="122" spans="1:6" ht="38.25">
      <c r="A122" s="4">
        <v>121</v>
      </c>
      <c r="B122" s="5" t="s">
        <v>211</v>
      </c>
      <c r="C122" s="5" t="s">
        <v>30</v>
      </c>
      <c r="D122" s="6" t="s">
        <v>214</v>
      </c>
      <c r="E122" s="5" t="s">
        <v>215</v>
      </c>
      <c r="F122" s="7">
        <v>2400000</v>
      </c>
    </row>
    <row r="123" spans="1:6" ht="51">
      <c r="A123" s="4">
        <v>122</v>
      </c>
      <c r="B123" s="5" t="s">
        <v>211</v>
      </c>
      <c r="C123" s="5" t="s">
        <v>11</v>
      </c>
      <c r="D123" s="6" t="s">
        <v>214</v>
      </c>
      <c r="E123" s="5" t="s">
        <v>216</v>
      </c>
      <c r="F123" s="7">
        <v>498047.81180487853</v>
      </c>
    </row>
    <row r="124" spans="1:6" ht="38.25">
      <c r="A124" s="4">
        <v>123</v>
      </c>
      <c r="B124" s="5" t="s">
        <v>211</v>
      </c>
      <c r="C124" s="5" t="s">
        <v>11</v>
      </c>
      <c r="D124" s="6" t="s">
        <v>214</v>
      </c>
      <c r="E124" s="5" t="s">
        <v>217</v>
      </c>
      <c r="F124" s="7">
        <v>1500000</v>
      </c>
    </row>
    <row r="125" spans="1:6" ht="38.25">
      <c r="A125" s="4">
        <v>124</v>
      </c>
      <c r="B125" s="5" t="s">
        <v>211</v>
      </c>
      <c r="C125" s="5" t="s">
        <v>11</v>
      </c>
      <c r="D125" s="6" t="s">
        <v>214</v>
      </c>
      <c r="E125" s="5" t="s">
        <v>218</v>
      </c>
      <c r="F125" s="7">
        <v>1200000</v>
      </c>
    </row>
    <row r="126" spans="1:6" ht="38.25">
      <c r="A126" s="4">
        <v>125</v>
      </c>
      <c r="B126" s="5" t="s">
        <v>211</v>
      </c>
      <c r="C126" s="5" t="s">
        <v>11</v>
      </c>
      <c r="D126" s="6" t="s">
        <v>214</v>
      </c>
      <c r="E126" s="5" t="s">
        <v>219</v>
      </c>
      <c r="F126" s="7">
        <v>798047.81</v>
      </c>
    </row>
    <row r="127" spans="1:6" ht="38.25">
      <c r="A127" s="4">
        <v>126</v>
      </c>
      <c r="B127" s="5" t="s">
        <v>211</v>
      </c>
      <c r="C127" s="5" t="s">
        <v>11</v>
      </c>
      <c r="D127" s="6" t="s">
        <v>220</v>
      </c>
      <c r="E127" s="5" t="s">
        <v>221</v>
      </c>
      <c r="F127" s="7">
        <v>1940000</v>
      </c>
    </row>
    <row r="128" spans="1:6" ht="38.25">
      <c r="A128" s="4">
        <v>127</v>
      </c>
      <c r="B128" s="5" t="s">
        <v>222</v>
      </c>
      <c r="C128" s="5" t="s">
        <v>11</v>
      </c>
      <c r="D128" s="6" t="s">
        <v>223</v>
      </c>
      <c r="E128" s="5" t="s">
        <v>224</v>
      </c>
      <c r="F128" s="7">
        <v>1042975</v>
      </c>
    </row>
    <row r="129" spans="1:6" ht="63.75" customHeight="1">
      <c r="A129" s="4">
        <v>128</v>
      </c>
      <c r="B129" s="5" t="s">
        <v>222</v>
      </c>
      <c r="C129" s="5" t="s">
        <v>18</v>
      </c>
      <c r="D129" s="6" t="s">
        <v>225</v>
      </c>
      <c r="E129" s="5" t="s">
        <v>226</v>
      </c>
      <c r="F129" s="7">
        <v>572268.75</v>
      </c>
    </row>
    <row r="130" spans="1:6" ht="51">
      <c r="A130" s="4">
        <v>129</v>
      </c>
      <c r="B130" s="5" t="s">
        <v>227</v>
      </c>
      <c r="C130" s="5" t="s">
        <v>30</v>
      </c>
      <c r="D130" s="6" t="s">
        <v>228</v>
      </c>
      <c r="E130" s="5" t="s">
        <v>229</v>
      </c>
      <c r="F130" s="7">
        <v>62000</v>
      </c>
    </row>
    <row r="131" spans="1:6" ht="51">
      <c r="A131" s="4">
        <v>130</v>
      </c>
      <c r="B131" s="5" t="s">
        <v>227</v>
      </c>
      <c r="C131" s="5" t="s">
        <v>30</v>
      </c>
      <c r="D131" s="6" t="s">
        <v>230</v>
      </c>
      <c r="E131" s="5" t="s">
        <v>231</v>
      </c>
      <c r="F131" s="7">
        <v>250219</v>
      </c>
    </row>
    <row r="132" spans="1:6" ht="38.25">
      <c r="A132" s="4">
        <v>131</v>
      </c>
      <c r="B132" s="5" t="s">
        <v>227</v>
      </c>
      <c r="C132" s="5" t="s">
        <v>30</v>
      </c>
      <c r="D132" s="6" t="s">
        <v>232</v>
      </c>
      <c r="E132" s="5" t="s">
        <v>233</v>
      </c>
      <c r="F132" s="7">
        <v>311190</v>
      </c>
    </row>
    <row r="133" spans="1:6" ht="51">
      <c r="A133" s="4">
        <v>132</v>
      </c>
      <c r="B133" s="5" t="s">
        <v>227</v>
      </c>
      <c r="C133" s="5" t="s">
        <v>30</v>
      </c>
      <c r="D133" s="6" t="s">
        <v>234</v>
      </c>
      <c r="E133" s="5" t="s">
        <v>235</v>
      </c>
      <c r="F133" s="7">
        <v>446852</v>
      </c>
    </row>
    <row r="134" spans="1:6" ht="38.25">
      <c r="A134" s="4">
        <v>133</v>
      </c>
      <c r="B134" s="5" t="s">
        <v>227</v>
      </c>
      <c r="C134" s="5" t="s">
        <v>30</v>
      </c>
      <c r="D134" s="6" t="s">
        <v>236</v>
      </c>
      <c r="E134" s="5" t="s">
        <v>237</v>
      </c>
      <c r="F134" s="7">
        <v>495880</v>
      </c>
    </row>
    <row r="135" spans="1:6" ht="51">
      <c r="A135" s="4">
        <v>134</v>
      </c>
      <c r="B135" s="5" t="s">
        <v>227</v>
      </c>
      <c r="C135" s="5" t="s">
        <v>30</v>
      </c>
      <c r="D135" s="6" t="s">
        <v>238</v>
      </c>
      <c r="E135" s="5" t="s">
        <v>239</v>
      </c>
      <c r="F135" s="7">
        <v>396377</v>
      </c>
    </row>
    <row r="136" spans="1:6" ht="51">
      <c r="A136" s="4">
        <v>135</v>
      </c>
      <c r="B136" s="5" t="s">
        <v>227</v>
      </c>
      <c r="C136" s="5" t="s">
        <v>30</v>
      </c>
      <c r="D136" s="6" t="s">
        <v>240</v>
      </c>
      <c r="E136" s="5" t="s">
        <v>241</v>
      </c>
      <c r="F136" s="7">
        <v>416696.5</v>
      </c>
    </row>
    <row r="137" spans="1:6" ht="51">
      <c r="A137" s="4">
        <v>136</v>
      </c>
      <c r="B137" s="5" t="s">
        <v>227</v>
      </c>
      <c r="C137" s="5" t="s">
        <v>30</v>
      </c>
      <c r="D137" s="6" t="s">
        <v>242</v>
      </c>
      <c r="E137" s="5" t="s">
        <v>243</v>
      </c>
      <c r="F137" s="7">
        <v>498226</v>
      </c>
    </row>
    <row r="138" spans="1:6" ht="25.5">
      <c r="A138" s="4">
        <v>137</v>
      </c>
      <c r="B138" s="5" t="s">
        <v>227</v>
      </c>
      <c r="C138" s="5" t="s">
        <v>30</v>
      </c>
      <c r="D138" s="6" t="s">
        <v>244</v>
      </c>
      <c r="E138" s="5" t="s">
        <v>245</v>
      </c>
      <c r="F138" s="7">
        <v>450000</v>
      </c>
    </row>
    <row r="139" spans="1:6" ht="51">
      <c r="A139" s="4">
        <v>138</v>
      </c>
      <c r="B139" s="5" t="s">
        <v>227</v>
      </c>
      <c r="C139" s="5" t="s">
        <v>30</v>
      </c>
      <c r="D139" s="6" t="s">
        <v>246</v>
      </c>
      <c r="E139" s="5" t="s">
        <v>247</v>
      </c>
      <c r="F139" s="7">
        <v>469399</v>
      </c>
    </row>
    <row r="140" spans="1:6" ht="38.25">
      <c r="A140" s="4">
        <v>139</v>
      </c>
      <c r="B140" s="5" t="s">
        <v>227</v>
      </c>
      <c r="C140" s="5" t="s">
        <v>30</v>
      </c>
      <c r="D140" s="6" t="s">
        <v>248</v>
      </c>
      <c r="E140" s="5" t="s">
        <v>249</v>
      </c>
      <c r="F140" s="7">
        <v>929030.9</v>
      </c>
    </row>
    <row r="141" spans="1:6" ht="38.25">
      <c r="A141" s="4">
        <v>140</v>
      </c>
      <c r="B141" s="5" t="s">
        <v>227</v>
      </c>
      <c r="C141" s="5" t="s">
        <v>30</v>
      </c>
      <c r="D141" s="6" t="s">
        <v>250</v>
      </c>
      <c r="E141" s="5" t="s">
        <v>251</v>
      </c>
      <c r="F141" s="7">
        <v>1498045.2</v>
      </c>
    </row>
    <row r="142" spans="1:6" ht="38.25">
      <c r="A142" s="4">
        <v>141</v>
      </c>
      <c r="B142" s="5" t="s">
        <v>227</v>
      </c>
      <c r="C142" s="5" t="s">
        <v>30</v>
      </c>
      <c r="D142" s="6" t="s">
        <v>252</v>
      </c>
      <c r="E142" s="5" t="s">
        <v>253</v>
      </c>
      <c r="F142" s="7">
        <v>3525900</v>
      </c>
    </row>
    <row r="143" spans="1:6" ht="38.25">
      <c r="A143" s="4">
        <v>142</v>
      </c>
      <c r="B143" s="5" t="s">
        <v>227</v>
      </c>
      <c r="C143" s="5" t="s">
        <v>30</v>
      </c>
      <c r="D143" s="6" t="s">
        <v>254</v>
      </c>
      <c r="E143" s="5" t="s">
        <v>255</v>
      </c>
      <c r="F143" s="7">
        <v>5699361.3600000003</v>
      </c>
    </row>
    <row r="144" spans="1:6" ht="38.25">
      <c r="A144" s="4">
        <v>143</v>
      </c>
      <c r="B144" s="5" t="s">
        <v>227</v>
      </c>
      <c r="C144" s="5" t="s">
        <v>11</v>
      </c>
      <c r="D144" s="6" t="s">
        <v>248</v>
      </c>
      <c r="E144" s="5" t="s">
        <v>256</v>
      </c>
      <c r="F144" s="7">
        <v>470000</v>
      </c>
    </row>
    <row r="145" spans="1:6" ht="38.25">
      <c r="A145" s="4">
        <v>144</v>
      </c>
      <c r="B145" s="5" t="s">
        <v>227</v>
      </c>
      <c r="C145" s="5" t="s">
        <v>11</v>
      </c>
      <c r="D145" s="6" t="s">
        <v>254</v>
      </c>
      <c r="E145" s="5" t="s">
        <v>257</v>
      </c>
      <c r="F145" s="7">
        <v>2500000</v>
      </c>
    </row>
    <row r="146" spans="1:6" ht="25.5">
      <c r="A146" s="4">
        <v>145</v>
      </c>
      <c r="B146" s="5" t="s">
        <v>227</v>
      </c>
      <c r="C146" s="5" t="s">
        <v>11</v>
      </c>
      <c r="D146" s="6" t="s">
        <v>254</v>
      </c>
      <c r="E146" s="5" t="s">
        <v>258</v>
      </c>
      <c r="F146" s="7">
        <v>1139683.97</v>
      </c>
    </row>
    <row r="147" spans="1:6" ht="25.5">
      <c r="A147" s="4">
        <v>146</v>
      </c>
      <c r="B147" s="5" t="s">
        <v>227</v>
      </c>
      <c r="C147" s="5" t="s">
        <v>11</v>
      </c>
      <c r="D147" s="6" t="s">
        <v>259</v>
      </c>
      <c r="E147" s="5" t="s">
        <v>260</v>
      </c>
      <c r="F147" s="7">
        <v>1000000</v>
      </c>
    </row>
    <row r="148" spans="1:6" ht="38.25">
      <c r="A148" s="4">
        <v>147</v>
      </c>
      <c r="B148" s="5" t="s">
        <v>227</v>
      </c>
      <c r="C148" s="5" t="s">
        <v>11</v>
      </c>
      <c r="D148" s="6" t="s">
        <v>261</v>
      </c>
      <c r="E148" s="5" t="s">
        <v>262</v>
      </c>
      <c r="F148" s="7">
        <v>1400000</v>
      </c>
    </row>
    <row r="149" spans="1:6" ht="57.75" customHeight="1">
      <c r="A149" s="4">
        <v>148</v>
      </c>
      <c r="B149" s="5" t="s">
        <v>227</v>
      </c>
      <c r="C149" s="5" t="s">
        <v>18</v>
      </c>
      <c r="D149" s="6" t="s">
        <v>254</v>
      </c>
      <c r="E149" s="5" t="s">
        <v>263</v>
      </c>
      <c r="F149" s="7">
        <v>557020</v>
      </c>
    </row>
    <row r="150" spans="1:6" ht="38.25">
      <c r="A150" s="4">
        <v>149</v>
      </c>
      <c r="B150" s="5" t="s">
        <v>227</v>
      </c>
      <c r="C150" s="5" t="s">
        <v>18</v>
      </c>
      <c r="D150" s="6" t="s">
        <v>254</v>
      </c>
      <c r="E150" s="5" t="s">
        <v>264</v>
      </c>
      <c r="F150" s="7">
        <v>585770</v>
      </c>
    </row>
    <row r="151" spans="1:6" ht="38.25">
      <c r="A151" s="4">
        <v>150</v>
      </c>
      <c r="B151" s="5" t="s">
        <v>227</v>
      </c>
      <c r="C151" s="5" t="s">
        <v>18</v>
      </c>
      <c r="D151" s="6" t="s">
        <v>254</v>
      </c>
      <c r="E151" s="5" t="s">
        <v>265</v>
      </c>
      <c r="F151" s="7">
        <v>1293032.3999999999</v>
      </c>
    </row>
    <row r="152" spans="1:6" ht="51">
      <c r="A152" s="4">
        <v>151</v>
      </c>
      <c r="B152" s="5" t="s">
        <v>227</v>
      </c>
      <c r="C152" s="5" t="s">
        <v>18</v>
      </c>
      <c r="D152" s="6" t="s">
        <v>252</v>
      </c>
      <c r="E152" s="5" t="s">
        <v>266</v>
      </c>
      <c r="F152" s="7">
        <v>755828.88</v>
      </c>
    </row>
    <row r="153" spans="1:6" ht="38.25">
      <c r="A153" s="4">
        <v>152</v>
      </c>
      <c r="B153" s="5" t="s">
        <v>227</v>
      </c>
      <c r="C153" s="5" t="s">
        <v>18</v>
      </c>
      <c r="D153" s="6" t="s">
        <v>254</v>
      </c>
      <c r="E153" s="5" t="s">
        <v>267</v>
      </c>
      <c r="F153" s="7">
        <v>701037.83</v>
      </c>
    </row>
    <row r="154" spans="1:6" ht="51">
      <c r="A154" s="4">
        <v>153</v>
      </c>
      <c r="B154" s="5" t="s">
        <v>227</v>
      </c>
      <c r="C154" s="5" t="s">
        <v>18</v>
      </c>
      <c r="D154" s="6" t="s">
        <v>252</v>
      </c>
      <c r="E154" s="5" t="s">
        <v>268</v>
      </c>
      <c r="F154" s="7">
        <v>952366.75</v>
      </c>
    </row>
    <row r="155" spans="1:6" ht="51">
      <c r="A155" s="4">
        <v>154</v>
      </c>
      <c r="B155" s="5" t="s">
        <v>227</v>
      </c>
      <c r="C155" s="5" t="s">
        <v>18</v>
      </c>
      <c r="D155" s="6" t="s">
        <v>252</v>
      </c>
      <c r="E155" s="5" t="s">
        <v>269</v>
      </c>
      <c r="F155" s="7">
        <v>1148904.6299999999</v>
      </c>
    </row>
    <row r="156" spans="1:6" ht="38.25">
      <c r="A156" s="4">
        <v>155</v>
      </c>
      <c r="B156" s="5" t="s">
        <v>227</v>
      </c>
      <c r="C156" s="5" t="s">
        <v>18</v>
      </c>
      <c r="D156" s="6" t="s">
        <v>254</v>
      </c>
      <c r="E156" s="5" t="s">
        <v>270</v>
      </c>
      <c r="F156" s="7">
        <v>1214417.25</v>
      </c>
    </row>
    <row r="157" spans="1:6" ht="38.25">
      <c r="A157" s="4">
        <v>156</v>
      </c>
      <c r="B157" s="5" t="s">
        <v>227</v>
      </c>
      <c r="C157" s="5" t="s">
        <v>18</v>
      </c>
      <c r="D157" s="6" t="s">
        <v>254</v>
      </c>
      <c r="E157" s="5" t="s">
        <v>271</v>
      </c>
      <c r="F157" s="7">
        <v>1227519.78</v>
      </c>
    </row>
    <row r="158" spans="1:6" ht="51">
      <c r="A158" s="4">
        <v>157</v>
      </c>
      <c r="B158" s="5" t="s">
        <v>227</v>
      </c>
      <c r="C158" s="5" t="s">
        <v>18</v>
      </c>
      <c r="D158" s="6" t="s">
        <v>248</v>
      </c>
      <c r="E158" s="5" t="s">
        <v>272</v>
      </c>
      <c r="F158" s="7">
        <v>4210150</v>
      </c>
    </row>
    <row r="159" spans="1:6" ht="38.25">
      <c r="A159" s="4">
        <v>158</v>
      </c>
      <c r="B159" s="5" t="s">
        <v>227</v>
      </c>
      <c r="C159" s="5" t="s">
        <v>18</v>
      </c>
      <c r="D159" s="6" t="s">
        <v>252</v>
      </c>
      <c r="E159" s="5" t="s">
        <v>273</v>
      </c>
      <c r="F159" s="7">
        <v>1260405</v>
      </c>
    </row>
    <row r="160" spans="1:6" ht="38.25">
      <c r="A160" s="4">
        <v>159</v>
      </c>
      <c r="B160" s="5" t="s">
        <v>227</v>
      </c>
      <c r="C160" s="5" t="s">
        <v>18</v>
      </c>
      <c r="D160" s="6" t="s">
        <v>274</v>
      </c>
      <c r="E160" s="5" t="s">
        <v>275</v>
      </c>
      <c r="F160" s="7">
        <v>1473290</v>
      </c>
    </row>
    <row r="161" spans="1:6" ht="25.5">
      <c r="A161" s="4">
        <v>160</v>
      </c>
      <c r="B161" s="5" t="s">
        <v>276</v>
      </c>
      <c r="C161" s="5" t="s">
        <v>30</v>
      </c>
      <c r="D161" s="6" t="s">
        <v>277</v>
      </c>
      <c r="E161" s="5" t="s">
        <v>278</v>
      </c>
      <c r="F161" s="7">
        <v>370000</v>
      </c>
    </row>
    <row r="162" spans="1:6" ht="25.5">
      <c r="A162" s="4">
        <v>161</v>
      </c>
      <c r="B162" s="5" t="s">
        <v>276</v>
      </c>
      <c r="C162" s="5" t="s">
        <v>30</v>
      </c>
      <c r="D162" s="6" t="s">
        <v>156</v>
      </c>
      <c r="E162" s="5" t="s">
        <v>278</v>
      </c>
      <c r="F162" s="7">
        <v>370000</v>
      </c>
    </row>
    <row r="163" spans="1:6" ht="51">
      <c r="A163" s="4">
        <v>162</v>
      </c>
      <c r="B163" s="5" t="s">
        <v>276</v>
      </c>
      <c r="C163" s="5" t="s">
        <v>30</v>
      </c>
      <c r="D163" s="6" t="s">
        <v>279</v>
      </c>
      <c r="E163" s="5" t="s">
        <v>278</v>
      </c>
      <c r="F163" s="7">
        <v>200000</v>
      </c>
    </row>
    <row r="164" spans="1:6" ht="28.5" customHeight="1">
      <c r="A164" s="4">
        <v>163</v>
      </c>
      <c r="B164" s="5" t="s">
        <v>276</v>
      </c>
      <c r="C164" s="5" t="s">
        <v>30</v>
      </c>
      <c r="D164" s="6" t="s">
        <v>280</v>
      </c>
      <c r="E164" s="5" t="s">
        <v>281</v>
      </c>
      <c r="F164" s="7">
        <v>200000</v>
      </c>
    </row>
    <row r="165" spans="1:6" ht="38.25">
      <c r="A165" s="4">
        <v>164</v>
      </c>
      <c r="B165" s="5" t="s">
        <v>276</v>
      </c>
      <c r="C165" s="5" t="s">
        <v>30</v>
      </c>
      <c r="D165" s="6" t="s">
        <v>282</v>
      </c>
      <c r="E165" s="5" t="s">
        <v>281</v>
      </c>
      <c r="F165" s="7">
        <v>140000</v>
      </c>
    </row>
    <row r="166" spans="1:6" ht="38.25">
      <c r="A166" s="4">
        <v>165</v>
      </c>
      <c r="B166" s="5" t="s">
        <v>276</v>
      </c>
      <c r="C166" s="5" t="s">
        <v>7</v>
      </c>
      <c r="D166" s="6" t="s">
        <v>110</v>
      </c>
      <c r="E166" s="5" t="s">
        <v>283</v>
      </c>
      <c r="F166" s="7">
        <v>2650000</v>
      </c>
    </row>
    <row r="167" spans="1:6" ht="38.25">
      <c r="A167" s="4">
        <v>166</v>
      </c>
      <c r="B167" s="5" t="s">
        <v>276</v>
      </c>
      <c r="C167" s="5" t="s">
        <v>7</v>
      </c>
      <c r="D167" s="6" t="s">
        <v>110</v>
      </c>
      <c r="E167" s="5" t="s">
        <v>284</v>
      </c>
      <c r="F167" s="7">
        <v>2582681</v>
      </c>
    </row>
    <row r="168" spans="1:6" ht="38.25">
      <c r="A168" s="4">
        <v>167</v>
      </c>
      <c r="B168" s="5" t="s">
        <v>276</v>
      </c>
      <c r="C168" s="5" t="s">
        <v>7</v>
      </c>
      <c r="D168" s="6" t="s">
        <v>110</v>
      </c>
      <c r="E168" s="5" t="s">
        <v>285</v>
      </c>
      <c r="F168" s="7">
        <v>3285000</v>
      </c>
    </row>
    <row r="169" spans="1:6" ht="38.25">
      <c r="A169" s="4">
        <v>168</v>
      </c>
      <c r="B169" s="5" t="s">
        <v>276</v>
      </c>
      <c r="C169" s="5" t="s">
        <v>11</v>
      </c>
      <c r="D169" s="6" t="s">
        <v>110</v>
      </c>
      <c r="E169" s="5" t="s">
        <v>286</v>
      </c>
      <c r="F169" s="7">
        <v>2100000</v>
      </c>
    </row>
    <row r="170" spans="1:6" ht="38.25">
      <c r="A170" s="4">
        <v>169</v>
      </c>
      <c r="B170" s="5" t="s">
        <v>276</v>
      </c>
      <c r="C170" s="5" t="s">
        <v>11</v>
      </c>
      <c r="D170" s="6" t="s">
        <v>287</v>
      </c>
      <c r="E170" s="5" t="s">
        <v>286</v>
      </c>
      <c r="F170" s="7">
        <v>342619.67</v>
      </c>
    </row>
    <row r="171" spans="1:6" ht="38.25">
      <c r="A171" s="4">
        <v>170</v>
      </c>
      <c r="B171" s="5" t="s">
        <v>276</v>
      </c>
      <c r="C171" s="5" t="s">
        <v>11</v>
      </c>
      <c r="D171" s="6" t="s">
        <v>93</v>
      </c>
      <c r="E171" s="5" t="s">
        <v>286</v>
      </c>
      <c r="F171" s="7">
        <v>1250000</v>
      </c>
    </row>
    <row r="172" spans="1:6" ht="38.25">
      <c r="A172" s="4">
        <v>171</v>
      </c>
      <c r="B172" s="5" t="s">
        <v>288</v>
      </c>
      <c r="C172" s="5" t="s">
        <v>30</v>
      </c>
      <c r="D172" s="6" t="s">
        <v>106</v>
      </c>
      <c r="E172" s="5" t="s">
        <v>289</v>
      </c>
      <c r="F172" s="7">
        <v>1572800.0010000002</v>
      </c>
    </row>
    <row r="173" spans="1:6" ht="38.25">
      <c r="A173" s="4">
        <v>172</v>
      </c>
      <c r="B173" s="5" t="s">
        <v>288</v>
      </c>
      <c r="C173" s="5" t="s">
        <v>30</v>
      </c>
      <c r="D173" s="6" t="s">
        <v>290</v>
      </c>
      <c r="E173" s="5" t="s">
        <v>291</v>
      </c>
      <c r="F173" s="7">
        <v>1506000</v>
      </c>
    </row>
    <row r="174" spans="1:6" ht="38.25">
      <c r="A174" s="4">
        <v>173</v>
      </c>
      <c r="B174" s="5" t="s">
        <v>288</v>
      </c>
      <c r="C174" s="5" t="s">
        <v>30</v>
      </c>
      <c r="D174" s="6" t="s">
        <v>93</v>
      </c>
      <c r="E174" s="5" t="s">
        <v>292</v>
      </c>
      <c r="F174" s="7">
        <v>1400000</v>
      </c>
    </row>
    <row r="175" spans="1:6" ht="66" customHeight="1">
      <c r="A175" s="4">
        <v>174</v>
      </c>
      <c r="B175" s="5" t="s">
        <v>288</v>
      </c>
      <c r="C175" s="5" t="s">
        <v>11</v>
      </c>
      <c r="D175" s="6" t="s">
        <v>93</v>
      </c>
      <c r="E175" s="5" t="s">
        <v>293</v>
      </c>
      <c r="F175" s="7">
        <v>922000</v>
      </c>
    </row>
    <row r="176" spans="1:6" ht="25.5">
      <c r="A176" s="4">
        <v>175</v>
      </c>
      <c r="B176" s="5" t="s">
        <v>288</v>
      </c>
      <c r="C176" s="5" t="s">
        <v>11</v>
      </c>
      <c r="D176" s="6" t="s">
        <v>93</v>
      </c>
      <c r="E176" s="5" t="s">
        <v>294</v>
      </c>
      <c r="F176" s="7">
        <v>613611</v>
      </c>
    </row>
    <row r="177" spans="1:6" ht="38.25">
      <c r="A177" s="4">
        <v>176</v>
      </c>
      <c r="B177" s="5" t="s">
        <v>288</v>
      </c>
      <c r="C177" s="5" t="s">
        <v>11</v>
      </c>
      <c r="D177" s="6" t="s">
        <v>295</v>
      </c>
      <c r="E177" s="5" t="s">
        <v>296</v>
      </c>
      <c r="F177" s="7">
        <v>700000</v>
      </c>
    </row>
    <row r="178" spans="1:6" ht="25.5">
      <c r="A178" s="4">
        <v>177</v>
      </c>
      <c r="B178" s="5" t="s">
        <v>288</v>
      </c>
      <c r="C178" s="5" t="s">
        <v>11</v>
      </c>
      <c r="D178" s="6" t="s">
        <v>290</v>
      </c>
      <c r="E178" s="5" t="s">
        <v>297</v>
      </c>
      <c r="F178" s="7">
        <v>700000</v>
      </c>
    </row>
    <row r="179" spans="1:6" ht="38.25">
      <c r="A179" s="4">
        <v>178</v>
      </c>
      <c r="B179" s="5" t="s">
        <v>288</v>
      </c>
      <c r="C179" s="5" t="s">
        <v>18</v>
      </c>
      <c r="D179" s="6" t="s">
        <v>290</v>
      </c>
      <c r="E179" s="5" t="s">
        <v>298</v>
      </c>
      <c r="F179" s="7">
        <v>3830000</v>
      </c>
    </row>
    <row r="180" spans="1:6" ht="38.25">
      <c r="A180" s="4">
        <v>179</v>
      </c>
      <c r="B180" s="5" t="s">
        <v>288</v>
      </c>
      <c r="C180" s="5" t="s">
        <v>18</v>
      </c>
      <c r="D180" s="6" t="s">
        <v>299</v>
      </c>
      <c r="E180" s="5" t="s">
        <v>300</v>
      </c>
      <c r="F180" s="7">
        <v>690000</v>
      </c>
    </row>
    <row r="181" spans="1:6" ht="38.25">
      <c r="A181" s="4">
        <v>180</v>
      </c>
      <c r="B181" s="5" t="s">
        <v>288</v>
      </c>
      <c r="C181" s="5" t="s">
        <v>18</v>
      </c>
      <c r="D181" s="6" t="s">
        <v>301</v>
      </c>
      <c r="E181" s="5" t="s">
        <v>302</v>
      </c>
      <c r="F181" s="7">
        <v>144000</v>
      </c>
    </row>
    <row r="182" spans="1:6" ht="38.25">
      <c r="A182" s="4">
        <v>181</v>
      </c>
      <c r="B182" s="5" t="s">
        <v>303</v>
      </c>
      <c r="C182" s="5" t="s">
        <v>30</v>
      </c>
      <c r="D182" s="6" t="s">
        <v>304</v>
      </c>
      <c r="E182" s="5" t="s">
        <v>305</v>
      </c>
      <c r="F182" s="7">
        <v>700000</v>
      </c>
    </row>
    <row r="183" spans="1:6" ht="38.25">
      <c r="A183" s="4">
        <v>182</v>
      </c>
      <c r="B183" s="5" t="s">
        <v>303</v>
      </c>
      <c r="C183" s="5" t="s">
        <v>30</v>
      </c>
      <c r="D183" s="6" t="s">
        <v>304</v>
      </c>
      <c r="E183" s="5" t="s">
        <v>306</v>
      </c>
      <c r="F183" s="7">
        <v>410000</v>
      </c>
    </row>
    <row r="184" spans="1:6" ht="25.5">
      <c r="A184" s="4">
        <v>183</v>
      </c>
      <c r="B184" s="5" t="s">
        <v>303</v>
      </c>
      <c r="C184" s="5" t="s">
        <v>30</v>
      </c>
      <c r="D184" s="6" t="s">
        <v>307</v>
      </c>
      <c r="E184" s="5" t="s">
        <v>308</v>
      </c>
      <c r="F184" s="7">
        <v>450000</v>
      </c>
    </row>
    <row r="185" spans="1:6" ht="38.25">
      <c r="A185" s="4">
        <v>184</v>
      </c>
      <c r="B185" s="5" t="s">
        <v>303</v>
      </c>
      <c r="C185" s="5" t="s">
        <v>11</v>
      </c>
      <c r="D185" s="6" t="s">
        <v>307</v>
      </c>
      <c r="E185" s="5" t="s">
        <v>309</v>
      </c>
      <c r="F185" s="7">
        <v>500000</v>
      </c>
    </row>
    <row r="186" spans="1:6" ht="63.75">
      <c r="A186" s="4">
        <v>185</v>
      </c>
      <c r="B186" s="5" t="s">
        <v>303</v>
      </c>
      <c r="C186" s="5" t="s">
        <v>18</v>
      </c>
      <c r="D186" s="6" t="s">
        <v>310</v>
      </c>
      <c r="E186" s="5" t="s">
        <v>311</v>
      </c>
      <c r="F186" s="7">
        <v>1296050</v>
      </c>
    </row>
    <row r="187" spans="1:6" ht="51">
      <c r="A187" s="4">
        <v>186</v>
      </c>
      <c r="B187" s="5" t="s">
        <v>303</v>
      </c>
      <c r="C187" s="5" t="s">
        <v>18</v>
      </c>
      <c r="D187" s="6" t="s">
        <v>304</v>
      </c>
      <c r="E187" s="5" t="s">
        <v>312</v>
      </c>
      <c r="F187" s="7">
        <v>1700000</v>
      </c>
    </row>
    <row r="188" spans="1:6" ht="25.5">
      <c r="A188" s="4">
        <v>187</v>
      </c>
      <c r="B188" s="5" t="s">
        <v>313</v>
      </c>
      <c r="C188" s="5" t="s">
        <v>30</v>
      </c>
      <c r="D188" s="6" t="s">
        <v>314</v>
      </c>
      <c r="E188" s="5" t="s">
        <v>315</v>
      </c>
      <c r="F188" s="7">
        <v>2879680.43</v>
      </c>
    </row>
    <row r="189" spans="1:6" ht="25.5">
      <c r="A189" s="4">
        <v>188</v>
      </c>
      <c r="B189" s="5" t="s">
        <v>313</v>
      </c>
      <c r="C189" s="5" t="s">
        <v>30</v>
      </c>
      <c r="D189" s="6" t="s">
        <v>316</v>
      </c>
      <c r="E189" s="5" t="s">
        <v>315</v>
      </c>
      <c r="F189" s="7">
        <v>1200000</v>
      </c>
    </row>
    <row r="190" spans="1:6" ht="25.5">
      <c r="A190" s="4">
        <v>189</v>
      </c>
      <c r="B190" s="5" t="s">
        <v>313</v>
      </c>
      <c r="C190" s="5" t="s">
        <v>11</v>
      </c>
      <c r="D190" s="6" t="s">
        <v>317</v>
      </c>
      <c r="E190" s="5" t="s">
        <v>318</v>
      </c>
      <c r="F190" s="7">
        <v>1500000</v>
      </c>
    </row>
    <row r="191" spans="1:6" ht="25.5">
      <c r="A191" s="4">
        <v>190</v>
      </c>
      <c r="B191" s="5" t="s">
        <v>313</v>
      </c>
      <c r="C191" s="5" t="s">
        <v>11</v>
      </c>
      <c r="D191" s="6" t="s">
        <v>319</v>
      </c>
      <c r="E191" s="5" t="s">
        <v>320</v>
      </c>
      <c r="F191" s="7">
        <v>1840310</v>
      </c>
    </row>
    <row r="192" spans="1:6" ht="38.25">
      <c r="A192" s="4">
        <v>191</v>
      </c>
      <c r="B192" s="5" t="s">
        <v>313</v>
      </c>
      <c r="C192" s="5" t="s">
        <v>18</v>
      </c>
      <c r="D192" s="6" t="s">
        <v>321</v>
      </c>
      <c r="E192" s="16" t="s">
        <v>322</v>
      </c>
      <c r="F192" s="7">
        <v>805000</v>
      </c>
    </row>
    <row r="193" spans="1:6" ht="38.25">
      <c r="A193" s="4">
        <v>192</v>
      </c>
      <c r="B193" s="5" t="s">
        <v>313</v>
      </c>
      <c r="C193" s="5" t="s">
        <v>18</v>
      </c>
      <c r="D193" s="6" t="s">
        <v>321</v>
      </c>
      <c r="E193" s="5" t="s">
        <v>323</v>
      </c>
      <c r="F193" s="7">
        <v>1415190</v>
      </c>
    </row>
    <row r="194" spans="1:6" ht="38.25">
      <c r="A194" s="4">
        <v>193</v>
      </c>
      <c r="B194" s="5" t="s">
        <v>313</v>
      </c>
      <c r="C194" s="5" t="s">
        <v>18</v>
      </c>
      <c r="D194" s="6" t="s">
        <v>324</v>
      </c>
      <c r="E194" s="5" t="s">
        <v>325</v>
      </c>
      <c r="F194" s="7">
        <v>494500</v>
      </c>
    </row>
    <row r="195" spans="1:6">
      <c r="A195" s="9"/>
      <c r="B195" s="10"/>
      <c r="C195" s="11"/>
      <c r="D195" s="12"/>
      <c r="E195" s="10"/>
      <c r="F195" s="13"/>
    </row>
    <row r="196" spans="1:6" ht="15" customHeight="1">
      <c r="A196" s="21" t="s">
        <v>326</v>
      </c>
      <c r="B196" s="22"/>
      <c r="C196" s="22"/>
      <c r="D196" s="22"/>
      <c r="E196" s="23"/>
      <c r="F196" s="14">
        <f>SUM(F2:F195)</f>
        <v>247188788</v>
      </c>
    </row>
    <row r="203" spans="1:6">
      <c r="F203" s="15"/>
    </row>
  </sheetData>
  <autoFilter ref="A1:F194">
    <filterColumn colId="1"/>
    <filterColumn colId="2"/>
  </autoFilter>
  <mergeCells count="1">
    <mergeCell ref="A196:E196"/>
  </mergeCells>
  <printOptions horizontalCentered="1"/>
  <pageMargins left="0.11811023622047245" right="0.11811023622047245" top="0.59055118110236227" bottom="0.55118110236220474" header="0.31496062992125984" footer="0.11811023622047245"/>
  <pageSetup paperSize="9" scale="87" fitToHeight="0" orientation="landscape" horizontalDpi="300" verticalDpi="300" r:id="rId1"/>
  <headerFooter>
    <oddHeader>&amp;C&amp;"Arial,Grassetto Corsivo"&amp;12DL Stabilità 2014 - Tab E</oddHeader>
    <oddFooter>&amp;C&amp;"Arial,Normale"&amp;P / &amp;N&amp;R&amp;"Arial,Grassetto Corsivo"&amp;12&amp;A</oddFooter>
  </headerFooter>
</worksheet>
</file>

<file path=xl/worksheets/sheet2.xml><?xml version="1.0" encoding="utf-8"?>
<worksheet xmlns="http://schemas.openxmlformats.org/spreadsheetml/2006/main" xmlns:r="http://schemas.openxmlformats.org/officeDocument/2006/relationships">
  <sheetPr>
    <tabColor theme="3"/>
    <pageSetUpPr fitToPage="1"/>
  </sheetPr>
  <dimension ref="A1:F57"/>
  <sheetViews>
    <sheetView showGridLines="0" zoomScaleNormal="100" zoomScaleSheetLayoutView="90" workbookViewId="0">
      <pane xSplit="3" ySplit="1" topLeftCell="D2" activePane="bottomRight" state="frozen"/>
      <selection activeCell="N192" sqref="N192"/>
      <selection pane="topRight" activeCell="N192" sqref="N192"/>
      <selection pane="bottomLeft" activeCell="N192" sqref="N192"/>
      <selection pane="bottomRight" activeCell="E2" sqref="E2"/>
    </sheetView>
  </sheetViews>
  <sheetFormatPr defaultRowHeight="12.75"/>
  <cols>
    <col min="1" max="1" width="5.28515625" style="3" customWidth="1"/>
    <col min="2" max="2" width="15.5703125" style="8" customWidth="1"/>
    <col min="3" max="3" width="19.42578125" style="8" customWidth="1"/>
    <col min="4" max="4" width="12.85546875" style="8" customWidth="1"/>
    <col min="5" max="5" width="61.42578125" style="8" customWidth="1"/>
    <col min="6" max="6" width="24.140625" style="8" customWidth="1"/>
    <col min="7" max="16384" width="9.140625" style="8"/>
  </cols>
  <sheetData>
    <row r="1" spans="1:6" s="3" customFormat="1" ht="25.5">
      <c r="A1" s="1" t="s">
        <v>0</v>
      </c>
      <c r="B1" s="1" t="s">
        <v>1</v>
      </c>
      <c r="C1" s="1" t="s">
        <v>2</v>
      </c>
      <c r="D1" s="2" t="s">
        <v>3</v>
      </c>
      <c r="E1" s="2" t="s">
        <v>4</v>
      </c>
      <c r="F1" s="2" t="s">
        <v>5</v>
      </c>
    </row>
    <row r="2" spans="1:6" ht="38.25">
      <c r="A2" s="4">
        <v>1</v>
      </c>
      <c r="B2" s="6" t="s">
        <v>6</v>
      </c>
      <c r="C2" s="5" t="s">
        <v>30</v>
      </c>
      <c r="D2" s="6" t="s">
        <v>12</v>
      </c>
      <c r="E2" s="5" t="s">
        <v>327</v>
      </c>
      <c r="F2" s="7">
        <v>725372.80999999971</v>
      </c>
    </row>
    <row r="3" spans="1:6" ht="38.25">
      <c r="A3" s="4">
        <v>2</v>
      </c>
      <c r="B3" s="6" t="s">
        <v>6</v>
      </c>
      <c r="C3" s="5" t="s">
        <v>30</v>
      </c>
      <c r="D3" s="6" t="s">
        <v>12</v>
      </c>
      <c r="E3" s="5" t="s">
        <v>328</v>
      </c>
      <c r="F3" s="7">
        <v>1507098.77</v>
      </c>
    </row>
    <row r="4" spans="1:6" ht="38.25">
      <c r="A4" s="4">
        <v>3</v>
      </c>
      <c r="B4" s="6" t="s">
        <v>6</v>
      </c>
      <c r="C4" s="5" t="s">
        <v>7</v>
      </c>
      <c r="D4" s="6" t="s">
        <v>8</v>
      </c>
      <c r="E4" s="5" t="s">
        <v>329</v>
      </c>
      <c r="F4" s="7">
        <v>7500000</v>
      </c>
    </row>
    <row r="5" spans="1:6" ht="25.5">
      <c r="A5" s="4">
        <v>4</v>
      </c>
      <c r="B5" s="6" t="s">
        <v>20</v>
      </c>
      <c r="C5" s="5" t="s">
        <v>30</v>
      </c>
      <c r="D5" s="6" t="s">
        <v>330</v>
      </c>
      <c r="E5" s="5" t="s">
        <v>331</v>
      </c>
      <c r="F5" s="7">
        <v>1551675.08</v>
      </c>
    </row>
    <row r="6" spans="1:6" ht="38.25">
      <c r="A6" s="4">
        <v>6</v>
      </c>
      <c r="B6" s="6" t="s">
        <v>20</v>
      </c>
      <c r="C6" s="5" t="s">
        <v>18</v>
      </c>
      <c r="D6" s="6" t="s">
        <v>214</v>
      </c>
      <c r="E6" s="5" t="s">
        <v>332</v>
      </c>
      <c r="F6" s="7">
        <v>1111524.5300000003</v>
      </c>
    </row>
    <row r="7" spans="1:6" ht="38.25">
      <c r="A7" s="4">
        <v>5</v>
      </c>
      <c r="B7" s="6" t="s">
        <v>20</v>
      </c>
      <c r="C7" s="5" t="s">
        <v>18</v>
      </c>
      <c r="D7" s="6">
        <v>5</v>
      </c>
      <c r="E7" s="5" t="s">
        <v>333</v>
      </c>
      <c r="F7" s="7">
        <v>1000000</v>
      </c>
    </row>
    <row r="8" spans="1:6" ht="38.25">
      <c r="A8" s="4">
        <v>7</v>
      </c>
      <c r="B8" s="6" t="s">
        <v>47</v>
      </c>
      <c r="C8" s="5" t="s">
        <v>30</v>
      </c>
      <c r="D8" s="6" t="s">
        <v>61</v>
      </c>
      <c r="E8" s="5" t="s">
        <v>334</v>
      </c>
      <c r="F8" s="7">
        <v>252750</v>
      </c>
    </row>
    <row r="9" spans="1:6" ht="38.25">
      <c r="A9" s="4">
        <v>8</v>
      </c>
      <c r="B9" s="6" t="s">
        <v>47</v>
      </c>
      <c r="C9" s="5" t="s">
        <v>30</v>
      </c>
      <c r="D9" s="6" t="s">
        <v>59</v>
      </c>
      <c r="E9" s="5" t="s">
        <v>335</v>
      </c>
      <c r="F9" s="7">
        <v>940000</v>
      </c>
    </row>
    <row r="10" spans="1:6" ht="38.25">
      <c r="A10" s="4">
        <v>10</v>
      </c>
      <c r="B10" s="6" t="s">
        <v>47</v>
      </c>
      <c r="C10" s="5" t="s">
        <v>7</v>
      </c>
      <c r="D10" s="6" t="s">
        <v>336</v>
      </c>
      <c r="E10" s="5" t="s">
        <v>337</v>
      </c>
      <c r="F10" s="7">
        <v>5438000</v>
      </c>
    </row>
    <row r="11" spans="1:6" ht="38.25">
      <c r="A11" s="4">
        <v>11</v>
      </c>
      <c r="B11" s="6" t="s">
        <v>63</v>
      </c>
      <c r="C11" s="5" t="s">
        <v>30</v>
      </c>
      <c r="D11" s="6" t="s">
        <v>61</v>
      </c>
      <c r="E11" s="5" t="s">
        <v>338</v>
      </c>
      <c r="F11" s="7">
        <v>624147.89</v>
      </c>
    </row>
    <row r="12" spans="1:6" ht="38.25">
      <c r="A12" s="4">
        <v>12</v>
      </c>
      <c r="B12" s="6" t="s">
        <v>63</v>
      </c>
      <c r="C12" s="5" t="s">
        <v>30</v>
      </c>
      <c r="D12" s="6" t="s">
        <v>66</v>
      </c>
      <c r="E12" s="5" t="s">
        <v>339</v>
      </c>
      <c r="F12" s="7">
        <v>1450000</v>
      </c>
    </row>
    <row r="13" spans="1:6" ht="38.25">
      <c r="A13" s="4">
        <v>9</v>
      </c>
      <c r="B13" s="6" t="s">
        <v>90</v>
      </c>
      <c r="C13" s="5" t="s">
        <v>30</v>
      </c>
      <c r="D13" s="6" t="s">
        <v>118</v>
      </c>
      <c r="E13" s="5" t="s">
        <v>340</v>
      </c>
      <c r="F13" s="7">
        <v>4577015.76</v>
      </c>
    </row>
    <row r="14" spans="1:6" ht="38.25">
      <c r="A14" s="4">
        <v>13</v>
      </c>
      <c r="B14" s="6" t="s">
        <v>90</v>
      </c>
      <c r="C14" s="5" t="s">
        <v>30</v>
      </c>
      <c r="D14" s="6" t="s">
        <v>118</v>
      </c>
      <c r="E14" s="5" t="s">
        <v>341</v>
      </c>
      <c r="F14" s="7">
        <v>4888533.28</v>
      </c>
    </row>
    <row r="15" spans="1:6" ht="25.5">
      <c r="A15" s="4">
        <v>18</v>
      </c>
      <c r="B15" s="6" t="s">
        <v>90</v>
      </c>
      <c r="C15" s="5" t="s">
        <v>30</v>
      </c>
      <c r="D15" s="6" t="s">
        <v>129</v>
      </c>
      <c r="E15" s="5" t="s">
        <v>342</v>
      </c>
      <c r="F15" s="7">
        <v>227016</v>
      </c>
    </row>
    <row r="16" spans="1:6" ht="25.5">
      <c r="A16" s="4">
        <v>19</v>
      </c>
      <c r="B16" s="6" t="s">
        <v>90</v>
      </c>
      <c r="C16" s="5" t="s">
        <v>30</v>
      </c>
      <c r="D16" s="6" t="s">
        <v>343</v>
      </c>
      <c r="E16" s="5" t="s">
        <v>200</v>
      </c>
      <c r="F16" s="7">
        <v>88238.774999999994</v>
      </c>
    </row>
    <row r="17" spans="1:6" ht="25.5" customHeight="1">
      <c r="A17" s="4">
        <v>20</v>
      </c>
      <c r="B17" s="6" t="s">
        <v>90</v>
      </c>
      <c r="C17" s="5" t="s">
        <v>11</v>
      </c>
      <c r="D17" s="6" t="s">
        <v>214</v>
      </c>
      <c r="E17" s="5" t="s">
        <v>344</v>
      </c>
      <c r="F17" s="7">
        <v>497240.37</v>
      </c>
    </row>
    <row r="18" spans="1:6" ht="38.25">
      <c r="A18" s="4">
        <v>14</v>
      </c>
      <c r="B18" s="6" t="s">
        <v>90</v>
      </c>
      <c r="C18" s="5" t="s">
        <v>18</v>
      </c>
      <c r="D18" s="6" t="s">
        <v>118</v>
      </c>
      <c r="E18" s="5" t="s">
        <v>345</v>
      </c>
      <c r="F18" s="7">
        <v>1498000</v>
      </c>
    </row>
    <row r="19" spans="1:6" ht="25.5">
      <c r="A19" s="4">
        <v>15</v>
      </c>
      <c r="B19" s="6" t="s">
        <v>99</v>
      </c>
      <c r="C19" s="5" t="s">
        <v>30</v>
      </c>
      <c r="D19" s="6" t="s">
        <v>346</v>
      </c>
      <c r="E19" s="5" t="s">
        <v>347</v>
      </c>
      <c r="F19" s="7">
        <v>2975671.4699999997</v>
      </c>
    </row>
    <row r="20" spans="1:6" ht="38.25">
      <c r="A20" s="4">
        <v>16</v>
      </c>
      <c r="B20" s="6" t="s">
        <v>102</v>
      </c>
      <c r="C20" s="5" t="s">
        <v>30</v>
      </c>
      <c r="D20" s="6" t="s">
        <v>348</v>
      </c>
      <c r="E20" s="5" t="s">
        <v>349</v>
      </c>
      <c r="F20" s="7">
        <v>1700000</v>
      </c>
    </row>
    <row r="21" spans="1:6" ht="38.25">
      <c r="A21" s="4">
        <v>17</v>
      </c>
      <c r="B21" s="6" t="s">
        <v>102</v>
      </c>
      <c r="C21" s="5" t="s">
        <v>7</v>
      </c>
      <c r="D21" s="6" t="s">
        <v>350</v>
      </c>
      <c r="E21" s="5" t="s">
        <v>351</v>
      </c>
      <c r="F21" s="7">
        <v>1200000</v>
      </c>
    </row>
    <row r="22" spans="1:6" ht="38.25">
      <c r="A22" s="4">
        <v>22</v>
      </c>
      <c r="B22" s="6" t="s">
        <v>102</v>
      </c>
      <c r="C22" s="5" t="s">
        <v>7</v>
      </c>
      <c r="D22" s="6" t="s">
        <v>350</v>
      </c>
      <c r="E22" s="5" t="s">
        <v>352</v>
      </c>
      <c r="F22" s="7">
        <v>5308000</v>
      </c>
    </row>
    <row r="23" spans="1:6" ht="25.5">
      <c r="A23" s="4">
        <v>23</v>
      </c>
      <c r="B23" s="6" t="s">
        <v>102</v>
      </c>
      <c r="C23" s="5" t="s">
        <v>11</v>
      </c>
      <c r="D23" s="6" t="s">
        <v>108</v>
      </c>
      <c r="E23" s="5" t="s">
        <v>353</v>
      </c>
      <c r="F23" s="7">
        <v>150000</v>
      </c>
    </row>
    <row r="24" spans="1:6" ht="51">
      <c r="A24" s="4">
        <v>24</v>
      </c>
      <c r="B24" s="6" t="s">
        <v>102</v>
      </c>
      <c r="C24" s="5" t="s">
        <v>11</v>
      </c>
      <c r="D24" s="6" t="s">
        <v>354</v>
      </c>
      <c r="E24" s="5" t="s">
        <v>355</v>
      </c>
      <c r="F24" s="7">
        <v>1000000</v>
      </c>
    </row>
    <row r="25" spans="1:6" ht="51">
      <c r="A25" s="4">
        <v>25</v>
      </c>
      <c r="B25" s="6" t="s">
        <v>102</v>
      </c>
      <c r="C25" s="5" t="s">
        <v>11</v>
      </c>
      <c r="D25" s="6" t="s">
        <v>356</v>
      </c>
      <c r="E25" s="5" t="s">
        <v>357</v>
      </c>
      <c r="F25" s="7">
        <v>700000</v>
      </c>
    </row>
    <row r="26" spans="1:6" ht="51">
      <c r="A26" s="4">
        <v>21</v>
      </c>
      <c r="B26" s="6" t="s">
        <v>102</v>
      </c>
      <c r="C26" s="5" t="s">
        <v>11</v>
      </c>
      <c r="D26" s="6" t="s">
        <v>358</v>
      </c>
      <c r="E26" s="5" t="s">
        <v>359</v>
      </c>
      <c r="F26" s="7">
        <v>1300000</v>
      </c>
    </row>
    <row r="27" spans="1:6" ht="38.25">
      <c r="A27" s="4">
        <v>26</v>
      </c>
      <c r="B27" s="6" t="s">
        <v>176</v>
      </c>
      <c r="C27" s="5" t="s">
        <v>7</v>
      </c>
      <c r="D27" s="6" t="s">
        <v>360</v>
      </c>
      <c r="E27" s="5" t="s">
        <v>361</v>
      </c>
      <c r="F27" s="7">
        <v>3200000</v>
      </c>
    </row>
    <row r="28" spans="1:6" ht="38.25">
      <c r="A28" s="4">
        <v>27</v>
      </c>
      <c r="B28" s="6" t="s">
        <v>185</v>
      </c>
      <c r="C28" s="5" t="s">
        <v>30</v>
      </c>
      <c r="D28" s="6" t="s">
        <v>362</v>
      </c>
      <c r="E28" s="5" t="s">
        <v>363</v>
      </c>
      <c r="F28" s="7">
        <v>3267099</v>
      </c>
    </row>
    <row r="29" spans="1:6" ht="51">
      <c r="A29" s="4">
        <v>28</v>
      </c>
      <c r="B29" s="6" t="s">
        <v>198</v>
      </c>
      <c r="C29" s="5" t="s">
        <v>30</v>
      </c>
      <c r="D29" s="6" t="s">
        <v>364</v>
      </c>
      <c r="E29" s="5" t="s">
        <v>200</v>
      </c>
      <c r="F29" s="7">
        <v>3450000</v>
      </c>
    </row>
    <row r="30" spans="1:6" ht="25.5">
      <c r="A30" s="4">
        <v>32</v>
      </c>
      <c r="B30" s="6" t="s">
        <v>198</v>
      </c>
      <c r="C30" s="5" t="s">
        <v>30</v>
      </c>
      <c r="D30" s="6" t="s">
        <v>365</v>
      </c>
      <c r="E30" s="5" t="s">
        <v>366</v>
      </c>
      <c r="F30" s="7">
        <v>120000</v>
      </c>
    </row>
    <row r="31" spans="1:6" ht="25.5">
      <c r="A31" s="4">
        <v>33</v>
      </c>
      <c r="B31" s="6" t="s">
        <v>198</v>
      </c>
      <c r="C31" s="5" t="s">
        <v>30</v>
      </c>
      <c r="D31" s="6" t="s">
        <v>367</v>
      </c>
      <c r="E31" s="5" t="s">
        <v>368</v>
      </c>
      <c r="F31" s="7">
        <v>440000</v>
      </c>
    </row>
    <row r="32" spans="1:6" ht="38.25">
      <c r="A32" s="4">
        <v>29</v>
      </c>
      <c r="B32" s="6" t="s">
        <v>198</v>
      </c>
      <c r="C32" s="5" t="s">
        <v>18</v>
      </c>
      <c r="D32" s="6" t="s">
        <v>369</v>
      </c>
      <c r="E32" s="16" t="s">
        <v>391</v>
      </c>
      <c r="F32" s="7">
        <v>308056.25</v>
      </c>
    </row>
    <row r="33" spans="1:6" ht="38.25">
      <c r="A33" s="4">
        <v>30</v>
      </c>
      <c r="B33" s="6" t="s">
        <v>198</v>
      </c>
      <c r="C33" s="5" t="s">
        <v>18</v>
      </c>
      <c r="D33" s="6" t="s">
        <v>370</v>
      </c>
      <c r="E33" s="5" t="s">
        <v>371</v>
      </c>
      <c r="F33" s="7">
        <v>1200000</v>
      </c>
    </row>
    <row r="34" spans="1:6" ht="51">
      <c r="A34" s="4">
        <v>31</v>
      </c>
      <c r="B34" s="6" t="s">
        <v>198</v>
      </c>
      <c r="C34" s="5" t="s">
        <v>18</v>
      </c>
      <c r="D34" s="6" t="s">
        <v>304</v>
      </c>
      <c r="E34" s="5" t="s">
        <v>372</v>
      </c>
      <c r="F34" s="7">
        <v>1102670.81</v>
      </c>
    </row>
    <row r="35" spans="1:6" ht="25.5">
      <c r="A35" s="4">
        <v>34</v>
      </c>
      <c r="B35" s="6" t="s">
        <v>211</v>
      </c>
      <c r="C35" s="5" t="s">
        <v>30</v>
      </c>
      <c r="D35" s="6" t="s">
        <v>37</v>
      </c>
      <c r="E35" s="5" t="s">
        <v>373</v>
      </c>
      <c r="F35" s="7">
        <v>2828516.0863902429</v>
      </c>
    </row>
    <row r="36" spans="1:6" ht="38.25">
      <c r="A36" s="4">
        <v>35</v>
      </c>
      <c r="B36" s="6" t="s">
        <v>211</v>
      </c>
      <c r="C36" s="5" t="s">
        <v>18</v>
      </c>
      <c r="D36" s="6" t="s">
        <v>374</v>
      </c>
      <c r="E36" s="5" t="s">
        <v>375</v>
      </c>
      <c r="F36" s="7">
        <v>5400000</v>
      </c>
    </row>
    <row r="37" spans="1:6" ht="51">
      <c r="A37" s="4">
        <v>36</v>
      </c>
      <c r="B37" s="6" t="s">
        <v>222</v>
      </c>
      <c r="C37" s="5" t="s">
        <v>30</v>
      </c>
      <c r="D37" s="6" t="s">
        <v>376</v>
      </c>
      <c r="E37" s="5" t="s">
        <v>200</v>
      </c>
      <c r="F37" s="7">
        <v>3302133</v>
      </c>
    </row>
    <row r="38" spans="1:6" ht="25.5">
      <c r="A38" s="4">
        <v>38</v>
      </c>
      <c r="B38" s="6" t="s">
        <v>222</v>
      </c>
      <c r="C38" s="5" t="s">
        <v>30</v>
      </c>
      <c r="D38" s="6" t="s">
        <v>377</v>
      </c>
      <c r="E38" s="5" t="s">
        <v>200</v>
      </c>
      <c r="F38" s="7">
        <v>2137177.15</v>
      </c>
    </row>
    <row r="39" spans="1:6" ht="25.5">
      <c r="A39" s="4">
        <v>39</v>
      </c>
      <c r="B39" s="6" t="s">
        <v>222</v>
      </c>
      <c r="C39" s="5" t="s">
        <v>30</v>
      </c>
      <c r="D39" s="6" t="s">
        <v>244</v>
      </c>
      <c r="E39" s="5" t="s">
        <v>200</v>
      </c>
      <c r="F39" s="7">
        <v>2124181.5099999998</v>
      </c>
    </row>
    <row r="40" spans="1:6" ht="25.5">
      <c r="A40" s="4">
        <v>40</v>
      </c>
      <c r="B40" s="6" t="s">
        <v>222</v>
      </c>
      <c r="C40" s="5" t="s">
        <v>30</v>
      </c>
      <c r="D40" s="6" t="s">
        <v>378</v>
      </c>
      <c r="E40" s="5" t="s">
        <v>200</v>
      </c>
      <c r="F40" s="7">
        <v>1770000</v>
      </c>
    </row>
    <row r="41" spans="1:6" ht="102">
      <c r="A41" s="4">
        <v>41</v>
      </c>
      <c r="B41" s="6" t="s">
        <v>222</v>
      </c>
      <c r="C41" s="5" t="s">
        <v>30</v>
      </c>
      <c r="D41" s="6" t="s">
        <v>156</v>
      </c>
      <c r="E41" s="5" t="s">
        <v>379</v>
      </c>
      <c r="F41" s="7">
        <v>1500000</v>
      </c>
    </row>
    <row r="42" spans="1:6" ht="51">
      <c r="A42" s="4">
        <v>42</v>
      </c>
      <c r="B42" s="6" t="s">
        <v>222</v>
      </c>
      <c r="C42" s="5" t="s">
        <v>30</v>
      </c>
      <c r="D42" s="6" t="s">
        <v>380</v>
      </c>
      <c r="E42" s="5" t="s">
        <v>200</v>
      </c>
      <c r="F42" s="7">
        <v>1500000</v>
      </c>
    </row>
    <row r="43" spans="1:6" ht="38.25">
      <c r="A43" s="4">
        <v>37</v>
      </c>
      <c r="B43" s="6" t="s">
        <v>222</v>
      </c>
      <c r="C43" s="5" t="s">
        <v>18</v>
      </c>
      <c r="D43" s="6" t="s">
        <v>381</v>
      </c>
      <c r="E43" s="5" t="s">
        <v>382</v>
      </c>
      <c r="F43" s="7">
        <v>1350000</v>
      </c>
    </row>
    <row r="44" spans="1:6" ht="38.25">
      <c r="A44" s="4">
        <v>44</v>
      </c>
      <c r="B44" s="6" t="s">
        <v>227</v>
      </c>
      <c r="C44" s="5" t="s">
        <v>30</v>
      </c>
      <c r="D44" s="6" t="s">
        <v>383</v>
      </c>
      <c r="E44" s="5" t="s">
        <v>384</v>
      </c>
      <c r="F44" s="7">
        <v>114555</v>
      </c>
    </row>
    <row r="45" spans="1:6" ht="38.25">
      <c r="A45" s="4">
        <v>43</v>
      </c>
      <c r="B45" s="6" t="s">
        <v>227</v>
      </c>
      <c r="C45" s="5" t="s">
        <v>18</v>
      </c>
      <c r="D45" s="6" t="s">
        <v>248</v>
      </c>
      <c r="E45" s="5" t="s">
        <v>385</v>
      </c>
      <c r="F45" s="7">
        <v>12000000</v>
      </c>
    </row>
    <row r="46" spans="1:6" ht="38.25">
      <c r="A46" s="4">
        <v>45</v>
      </c>
      <c r="B46" s="6" t="s">
        <v>276</v>
      </c>
      <c r="C46" s="5" t="s">
        <v>7</v>
      </c>
      <c r="D46" s="6" t="s">
        <v>110</v>
      </c>
      <c r="E46" s="5" t="s">
        <v>386</v>
      </c>
      <c r="F46" s="7">
        <v>2800000</v>
      </c>
    </row>
    <row r="47" spans="1:6" ht="51">
      <c r="A47" s="4">
        <v>46</v>
      </c>
      <c r="B47" s="6" t="s">
        <v>313</v>
      </c>
      <c r="C47" s="5" t="s">
        <v>30</v>
      </c>
      <c r="D47" s="6" t="s">
        <v>387</v>
      </c>
      <c r="E47" s="5" t="s">
        <v>388</v>
      </c>
      <c r="F47" s="7">
        <v>4086538.46</v>
      </c>
    </row>
    <row r="48" spans="1:6" ht="38.25">
      <c r="A48" s="4">
        <v>47</v>
      </c>
      <c r="B48" s="6" t="s">
        <v>313</v>
      </c>
      <c r="C48" s="5" t="s">
        <v>18</v>
      </c>
      <c r="D48" s="6" t="s">
        <v>389</v>
      </c>
      <c r="E48" s="5" t="s">
        <v>390</v>
      </c>
      <c r="F48" s="7">
        <v>600000</v>
      </c>
    </row>
    <row r="49" spans="1:6">
      <c r="A49" s="9"/>
      <c r="B49" s="10"/>
      <c r="C49" s="11"/>
      <c r="D49" s="12"/>
      <c r="E49" s="10"/>
      <c r="F49" s="13"/>
    </row>
    <row r="50" spans="1:6" ht="15" customHeight="1">
      <c r="A50" s="19"/>
      <c r="B50" s="20"/>
      <c r="C50" s="20"/>
      <c r="D50" s="20"/>
      <c r="E50" s="19" t="s">
        <v>326</v>
      </c>
      <c r="F50" s="14">
        <f>SUBTOTAL(9,F2:F49)</f>
        <v>102811212.00139025</v>
      </c>
    </row>
    <row r="57" spans="1:6">
      <c r="F57" s="15"/>
    </row>
  </sheetData>
  <autoFilter ref="A1:F48">
    <filterColumn colId="1"/>
  </autoFilter>
  <printOptions horizontalCentered="1"/>
  <pageMargins left="0.11811023622047245" right="0.11811023622047245" top="0.59055118110236227" bottom="0.55118110236220474" header="0.31496062992125984" footer="0.11811023622047245"/>
  <pageSetup paperSize="9" scale="87" fitToHeight="0" orientation="landscape" horizontalDpi="300" verticalDpi="300" r:id="rId1"/>
  <headerFooter>
    <oddHeader>&amp;C&amp;"Arial,Grassetto Corsivo"&amp;12DL Stabilità 2014 - Tab E</oddHeader>
    <oddFooter>&amp;C&amp;"Arial,Normale"&amp;P / &amp;N&amp;R&amp;"Arial,Grassetto Corsivo"&amp;12&amp;A</oddFooter>
  </headerFooter>
</worksheet>
</file>

<file path=xl/worksheets/sheet3.xml><?xml version="1.0" encoding="utf-8"?>
<worksheet xmlns="http://schemas.openxmlformats.org/spreadsheetml/2006/main" xmlns:r="http://schemas.openxmlformats.org/officeDocument/2006/relationships">
  <sheetPr>
    <tabColor theme="3"/>
    <pageSetUpPr fitToPage="1"/>
  </sheetPr>
  <dimension ref="A1:F65"/>
  <sheetViews>
    <sheetView showGridLines="0" tabSelected="1" zoomScaleNormal="100" zoomScaleSheetLayoutView="90" workbookViewId="0">
      <pane xSplit="3" ySplit="1" topLeftCell="D2" activePane="bottomRight" state="frozen"/>
      <selection activeCell="N192" sqref="N192"/>
      <selection pane="topRight" activeCell="N192" sqref="N192"/>
      <selection pane="bottomLeft" activeCell="N192" sqref="N192"/>
      <selection pane="bottomRight" activeCell="B2" sqref="B2"/>
    </sheetView>
  </sheetViews>
  <sheetFormatPr defaultRowHeight="12.75"/>
  <cols>
    <col min="1" max="1" width="5.28515625" style="3" customWidth="1"/>
    <col min="2" max="2" width="15.5703125" style="8" customWidth="1"/>
    <col min="3" max="3" width="19.42578125" style="8" customWidth="1"/>
    <col min="4" max="4" width="12.85546875" style="8" customWidth="1"/>
    <col min="5" max="5" width="61.42578125" style="8" customWidth="1"/>
    <col min="6" max="6" width="24.140625" style="8" customWidth="1"/>
    <col min="7" max="16384" width="9.140625" style="8"/>
  </cols>
  <sheetData>
    <row r="1" spans="1:6" s="3" customFormat="1" ht="25.5">
      <c r="A1" s="1" t="s">
        <v>0</v>
      </c>
      <c r="B1" s="1" t="s">
        <v>1</v>
      </c>
      <c r="C1" s="1" t="s">
        <v>2</v>
      </c>
      <c r="D1" s="2" t="s">
        <v>3</v>
      </c>
      <c r="E1" s="2" t="s">
        <v>4</v>
      </c>
      <c r="F1" s="2" t="s">
        <v>5</v>
      </c>
    </row>
    <row r="2" spans="1:6" ht="51">
      <c r="A2" s="4">
        <v>1</v>
      </c>
      <c r="B2" s="6" t="s">
        <v>20</v>
      </c>
      <c r="C2" s="5" t="s">
        <v>18</v>
      </c>
      <c r="D2" s="6" t="s">
        <v>214</v>
      </c>
      <c r="E2" s="5" t="s">
        <v>392</v>
      </c>
      <c r="F2" s="7">
        <v>2169893.98</v>
      </c>
    </row>
    <row r="3" spans="1:6" ht="38.25">
      <c r="A3" s="4">
        <v>2</v>
      </c>
      <c r="B3" s="6" t="s">
        <v>20</v>
      </c>
      <c r="C3" s="5" t="s">
        <v>18</v>
      </c>
      <c r="D3" s="6" t="s">
        <v>214</v>
      </c>
      <c r="E3" s="5" t="s">
        <v>393</v>
      </c>
      <c r="F3" s="7">
        <v>629826.25</v>
      </c>
    </row>
    <row r="4" spans="1:6" ht="38.25">
      <c r="A4" s="4">
        <v>3</v>
      </c>
      <c r="B4" s="6" t="s">
        <v>63</v>
      </c>
      <c r="C4" s="5" t="s">
        <v>18</v>
      </c>
      <c r="D4" s="6" t="s">
        <v>68</v>
      </c>
      <c r="E4" s="5" t="s">
        <v>394</v>
      </c>
      <c r="F4" s="7">
        <v>1439892</v>
      </c>
    </row>
    <row r="5" spans="1:6" ht="38.25">
      <c r="A5" s="4">
        <v>4</v>
      </c>
      <c r="B5" s="6" t="s">
        <v>63</v>
      </c>
      <c r="C5" s="5" t="s">
        <v>18</v>
      </c>
      <c r="D5" s="6" t="s">
        <v>68</v>
      </c>
      <c r="E5" s="5" t="s">
        <v>395</v>
      </c>
      <c r="F5" s="7">
        <v>1225440</v>
      </c>
    </row>
    <row r="6" spans="1:6" ht="25.5">
      <c r="A6" s="4">
        <v>5</v>
      </c>
      <c r="B6" s="6" t="s">
        <v>90</v>
      </c>
      <c r="C6" s="5" t="s">
        <v>30</v>
      </c>
      <c r="D6" s="6" t="s">
        <v>396</v>
      </c>
      <c r="E6" s="5" t="s">
        <v>200</v>
      </c>
      <c r="F6" s="7">
        <v>460000</v>
      </c>
    </row>
    <row r="7" spans="1:6" ht="25.5">
      <c r="A7" s="4">
        <v>6</v>
      </c>
      <c r="B7" s="6" t="s">
        <v>90</v>
      </c>
      <c r="C7" s="5" t="s">
        <v>30</v>
      </c>
      <c r="D7" s="6" t="s">
        <v>129</v>
      </c>
      <c r="E7" s="5" t="s">
        <v>200</v>
      </c>
      <c r="F7" s="7">
        <v>345480.16899999999</v>
      </c>
    </row>
    <row r="8" spans="1:6" ht="25.5">
      <c r="A8" s="4">
        <v>7</v>
      </c>
      <c r="B8" s="6" t="s">
        <v>90</v>
      </c>
      <c r="C8" s="5" t="s">
        <v>30</v>
      </c>
      <c r="D8" s="6" t="s">
        <v>93</v>
      </c>
      <c r="E8" s="5" t="s">
        <v>397</v>
      </c>
      <c r="F8" s="7">
        <v>2030000</v>
      </c>
    </row>
    <row r="9" spans="1:6" ht="25.5">
      <c r="A9" s="4">
        <v>8</v>
      </c>
      <c r="B9" s="6" t="s">
        <v>90</v>
      </c>
      <c r="C9" s="5" t="s">
        <v>30</v>
      </c>
      <c r="D9" s="6" t="s">
        <v>398</v>
      </c>
      <c r="E9" s="5" t="s">
        <v>399</v>
      </c>
      <c r="F9" s="7">
        <v>981060</v>
      </c>
    </row>
    <row r="10" spans="1:6" ht="25.5">
      <c r="A10" s="4">
        <v>9</v>
      </c>
      <c r="B10" s="6" t="s">
        <v>90</v>
      </c>
      <c r="C10" s="5" t="s">
        <v>11</v>
      </c>
      <c r="D10" s="6" t="s">
        <v>400</v>
      </c>
      <c r="E10" s="5" t="s">
        <v>401</v>
      </c>
      <c r="F10" s="7">
        <v>517996</v>
      </c>
    </row>
    <row r="11" spans="1:6" ht="51">
      <c r="A11" s="4">
        <v>10</v>
      </c>
      <c r="B11" s="6" t="s">
        <v>90</v>
      </c>
      <c r="C11" s="5" t="s">
        <v>11</v>
      </c>
      <c r="D11" s="6" t="s">
        <v>402</v>
      </c>
      <c r="E11" s="5" t="s">
        <v>403</v>
      </c>
      <c r="F11" s="7">
        <v>2100000</v>
      </c>
    </row>
    <row r="12" spans="1:6" ht="32.25" customHeight="1">
      <c r="A12" s="4">
        <v>11</v>
      </c>
      <c r="B12" s="6" t="s">
        <v>90</v>
      </c>
      <c r="C12" s="5" t="s">
        <v>11</v>
      </c>
      <c r="D12" s="6" t="s">
        <v>214</v>
      </c>
      <c r="E12" s="5" t="s">
        <v>404</v>
      </c>
      <c r="F12" s="7">
        <v>362727.27272727271</v>
      </c>
    </row>
    <row r="13" spans="1:6" ht="25.5">
      <c r="A13" s="4">
        <v>12</v>
      </c>
      <c r="B13" s="6" t="s">
        <v>102</v>
      </c>
      <c r="C13" s="5" t="s">
        <v>7</v>
      </c>
      <c r="D13" s="6" t="s">
        <v>350</v>
      </c>
      <c r="E13" s="5" t="s">
        <v>405</v>
      </c>
      <c r="F13" s="7">
        <v>6000000</v>
      </c>
    </row>
    <row r="14" spans="1:6" ht="38.25">
      <c r="A14" s="4">
        <v>13</v>
      </c>
      <c r="B14" s="6" t="s">
        <v>102</v>
      </c>
      <c r="C14" s="5" t="s">
        <v>18</v>
      </c>
      <c r="D14" s="6" t="s">
        <v>406</v>
      </c>
      <c r="E14" s="5" t="s">
        <v>407</v>
      </c>
      <c r="F14" s="7">
        <v>355428.65</v>
      </c>
    </row>
    <row r="15" spans="1:6" ht="38.25">
      <c r="A15" s="4">
        <v>14</v>
      </c>
      <c r="B15" s="6" t="s">
        <v>102</v>
      </c>
      <c r="C15" s="5" t="s">
        <v>18</v>
      </c>
      <c r="D15" s="6" t="s">
        <v>188</v>
      </c>
      <c r="E15" s="5" t="s">
        <v>408</v>
      </c>
      <c r="F15" s="7">
        <v>350000</v>
      </c>
    </row>
    <row r="16" spans="1:6" ht="38.25">
      <c r="A16" s="4">
        <v>15</v>
      </c>
      <c r="B16" s="6" t="s">
        <v>176</v>
      </c>
      <c r="C16" s="5" t="s">
        <v>7</v>
      </c>
      <c r="D16" s="6" t="s">
        <v>177</v>
      </c>
      <c r="E16" s="5" t="s">
        <v>409</v>
      </c>
      <c r="F16" s="7">
        <v>3931200</v>
      </c>
    </row>
    <row r="17" spans="1:6" ht="38.25">
      <c r="A17" s="4">
        <v>16</v>
      </c>
      <c r="B17" s="6" t="s">
        <v>176</v>
      </c>
      <c r="C17" s="5" t="s">
        <v>7</v>
      </c>
      <c r="D17" s="6" t="s">
        <v>177</v>
      </c>
      <c r="E17" s="5" t="s">
        <v>410</v>
      </c>
      <c r="F17" s="7">
        <v>4009200</v>
      </c>
    </row>
    <row r="18" spans="1:6" ht="38.25">
      <c r="A18" s="4">
        <v>17</v>
      </c>
      <c r="B18" s="6" t="s">
        <v>176</v>
      </c>
      <c r="C18" s="5" t="s">
        <v>18</v>
      </c>
      <c r="D18" s="6" t="s">
        <v>406</v>
      </c>
      <c r="E18" s="5" t="s">
        <v>411</v>
      </c>
      <c r="F18" s="7">
        <v>362000</v>
      </c>
    </row>
    <row r="19" spans="1:6" ht="38.25">
      <c r="A19" s="4">
        <v>18</v>
      </c>
      <c r="B19" s="6" t="s">
        <v>176</v>
      </c>
      <c r="C19" s="5" t="s">
        <v>18</v>
      </c>
      <c r="D19" s="6" t="s">
        <v>214</v>
      </c>
      <c r="E19" s="5" t="s">
        <v>412</v>
      </c>
      <c r="F19" s="7">
        <v>317440.25</v>
      </c>
    </row>
    <row r="20" spans="1:6" ht="38.25">
      <c r="A20" s="4">
        <v>19</v>
      </c>
      <c r="B20" s="6" t="s">
        <v>185</v>
      </c>
      <c r="C20" s="5" t="s">
        <v>18</v>
      </c>
      <c r="D20" s="6" t="s">
        <v>190</v>
      </c>
      <c r="E20" s="5" t="s">
        <v>413</v>
      </c>
      <c r="F20" s="7">
        <v>4078765</v>
      </c>
    </row>
    <row r="21" spans="1:6" ht="51">
      <c r="A21" s="4">
        <v>20</v>
      </c>
      <c r="B21" s="6" t="s">
        <v>185</v>
      </c>
      <c r="C21" s="5" t="s">
        <v>18</v>
      </c>
      <c r="D21" s="6" t="s">
        <v>74</v>
      </c>
      <c r="E21" s="5" t="s">
        <v>414</v>
      </c>
      <c r="F21" s="7">
        <v>1495143.75</v>
      </c>
    </row>
    <row r="22" spans="1:6" ht="25.5">
      <c r="A22" s="4">
        <v>21</v>
      </c>
      <c r="B22" s="6" t="s">
        <v>198</v>
      </c>
      <c r="C22" s="5" t="s">
        <v>11</v>
      </c>
      <c r="D22" s="6" t="s">
        <v>370</v>
      </c>
      <c r="E22" s="5" t="s">
        <v>415</v>
      </c>
      <c r="F22" s="7">
        <v>2000000</v>
      </c>
    </row>
    <row r="23" spans="1:6" ht="38.25">
      <c r="A23" s="4">
        <v>22</v>
      </c>
      <c r="B23" s="6" t="s">
        <v>198</v>
      </c>
      <c r="C23" s="5" t="s">
        <v>18</v>
      </c>
      <c r="D23" s="6" t="s">
        <v>208</v>
      </c>
      <c r="E23" s="5" t="s">
        <v>416</v>
      </c>
      <c r="F23" s="7">
        <v>615000</v>
      </c>
    </row>
    <row r="24" spans="1:6" ht="38.25">
      <c r="A24" s="4">
        <v>23</v>
      </c>
      <c r="B24" s="6" t="s">
        <v>211</v>
      </c>
      <c r="C24" s="5" t="s">
        <v>18</v>
      </c>
      <c r="D24" s="6" t="s">
        <v>417</v>
      </c>
      <c r="E24" s="5" t="s">
        <v>418</v>
      </c>
      <c r="F24" s="7">
        <v>1100000</v>
      </c>
    </row>
    <row r="25" spans="1:6" ht="51">
      <c r="A25" s="4">
        <v>24</v>
      </c>
      <c r="B25" s="6" t="s">
        <v>222</v>
      </c>
      <c r="C25" s="5" t="s">
        <v>30</v>
      </c>
      <c r="D25" s="6" t="s">
        <v>419</v>
      </c>
      <c r="E25" s="5" t="s">
        <v>200</v>
      </c>
      <c r="F25" s="7">
        <v>850000</v>
      </c>
    </row>
    <row r="26" spans="1:6" ht="38.25">
      <c r="A26" s="4">
        <v>25</v>
      </c>
      <c r="B26" s="6" t="s">
        <v>222</v>
      </c>
      <c r="C26" s="5" t="s">
        <v>11</v>
      </c>
      <c r="D26" s="6" t="s">
        <v>420</v>
      </c>
      <c r="E26" s="5" t="s">
        <v>421</v>
      </c>
      <c r="F26" s="7">
        <v>410000</v>
      </c>
    </row>
    <row r="27" spans="1:6" ht="63.75">
      <c r="A27" s="4">
        <v>26</v>
      </c>
      <c r="B27" s="6" t="s">
        <v>222</v>
      </c>
      <c r="C27" s="5" t="s">
        <v>11</v>
      </c>
      <c r="D27" s="6" t="s">
        <v>156</v>
      </c>
      <c r="E27" s="5" t="s">
        <v>422</v>
      </c>
      <c r="F27" s="7">
        <v>1500000</v>
      </c>
    </row>
    <row r="28" spans="1:6" ht="25.5">
      <c r="A28" s="4">
        <v>27</v>
      </c>
      <c r="B28" s="6" t="s">
        <v>222</v>
      </c>
      <c r="C28" s="5" t="s">
        <v>11</v>
      </c>
      <c r="D28" s="6" t="s">
        <v>423</v>
      </c>
      <c r="E28" s="5" t="s">
        <v>424</v>
      </c>
      <c r="F28" s="7">
        <v>147000</v>
      </c>
    </row>
    <row r="29" spans="1:6" ht="25.5">
      <c r="A29" s="4">
        <v>28</v>
      </c>
      <c r="B29" s="6" t="s">
        <v>222</v>
      </c>
      <c r="C29" s="5" t="s">
        <v>11</v>
      </c>
      <c r="D29" s="6" t="s">
        <v>425</v>
      </c>
      <c r="E29" s="5" t="s">
        <v>426</v>
      </c>
      <c r="F29" s="7">
        <v>701264.02</v>
      </c>
    </row>
    <row r="30" spans="1:6" ht="51">
      <c r="A30" s="4">
        <v>29</v>
      </c>
      <c r="B30" s="6" t="s">
        <v>222</v>
      </c>
      <c r="C30" s="5" t="s">
        <v>11</v>
      </c>
      <c r="D30" s="6" t="s">
        <v>427</v>
      </c>
      <c r="E30" s="5" t="s">
        <v>428</v>
      </c>
      <c r="F30" s="7">
        <v>1330000</v>
      </c>
    </row>
    <row r="31" spans="1:6" ht="25.5">
      <c r="A31" s="4">
        <v>30</v>
      </c>
      <c r="B31" s="6" t="s">
        <v>222</v>
      </c>
      <c r="C31" s="5" t="s">
        <v>11</v>
      </c>
      <c r="D31" s="6" t="s">
        <v>429</v>
      </c>
      <c r="E31" s="5" t="s">
        <v>430</v>
      </c>
      <c r="F31" s="7">
        <v>150000</v>
      </c>
    </row>
    <row r="32" spans="1:6" ht="51">
      <c r="A32" s="4">
        <v>31</v>
      </c>
      <c r="B32" s="6" t="s">
        <v>222</v>
      </c>
      <c r="C32" s="5" t="s">
        <v>18</v>
      </c>
      <c r="D32" s="6" t="s">
        <v>431</v>
      </c>
      <c r="E32" s="5" t="s">
        <v>432</v>
      </c>
      <c r="F32" s="7">
        <v>730000</v>
      </c>
    </row>
    <row r="33" spans="1:6" ht="38.25">
      <c r="A33" s="4">
        <v>32</v>
      </c>
      <c r="B33" s="6" t="s">
        <v>222</v>
      </c>
      <c r="C33" s="5" t="s">
        <v>18</v>
      </c>
      <c r="D33" s="6" t="s">
        <v>381</v>
      </c>
      <c r="E33" s="5" t="s">
        <v>433</v>
      </c>
      <c r="F33" s="7">
        <v>730000</v>
      </c>
    </row>
    <row r="34" spans="1:6" ht="63.75">
      <c r="A34" s="4">
        <v>33</v>
      </c>
      <c r="B34" s="6" t="s">
        <v>222</v>
      </c>
      <c r="C34" s="5" t="s">
        <v>18</v>
      </c>
      <c r="D34" s="6" t="s">
        <v>434</v>
      </c>
      <c r="E34" s="5" t="s">
        <v>435</v>
      </c>
      <c r="F34" s="7">
        <v>730000</v>
      </c>
    </row>
    <row r="35" spans="1:6" ht="51">
      <c r="A35" s="4">
        <v>34</v>
      </c>
      <c r="B35" s="6" t="s">
        <v>222</v>
      </c>
      <c r="C35" s="5" t="s">
        <v>18</v>
      </c>
      <c r="D35" s="6" t="s">
        <v>436</v>
      </c>
      <c r="E35" s="5" t="s">
        <v>437</v>
      </c>
      <c r="F35" s="7">
        <v>700000</v>
      </c>
    </row>
    <row r="36" spans="1:6" ht="38.25">
      <c r="A36" s="4">
        <v>35</v>
      </c>
      <c r="B36" s="6" t="s">
        <v>222</v>
      </c>
      <c r="C36" s="5" t="s">
        <v>18</v>
      </c>
      <c r="D36" s="6" t="s">
        <v>438</v>
      </c>
      <c r="E36" s="5" t="s">
        <v>439</v>
      </c>
      <c r="F36" s="7">
        <v>650000</v>
      </c>
    </row>
    <row r="37" spans="1:6" ht="38.25">
      <c r="A37" s="4">
        <v>36</v>
      </c>
      <c r="B37" s="6" t="s">
        <v>222</v>
      </c>
      <c r="C37" s="5" t="s">
        <v>18</v>
      </c>
      <c r="D37" s="6" t="s">
        <v>440</v>
      </c>
      <c r="E37" s="5" t="s">
        <v>441</v>
      </c>
      <c r="F37" s="7">
        <v>650000</v>
      </c>
    </row>
    <row r="38" spans="1:6" ht="38.25">
      <c r="A38" s="4">
        <v>37</v>
      </c>
      <c r="B38" s="6" t="s">
        <v>222</v>
      </c>
      <c r="C38" s="5" t="s">
        <v>18</v>
      </c>
      <c r="D38" s="6" t="s">
        <v>442</v>
      </c>
      <c r="E38" s="5" t="s">
        <v>443</v>
      </c>
      <c r="F38" s="7">
        <v>600000</v>
      </c>
    </row>
    <row r="39" spans="1:6" ht="76.5">
      <c r="A39" s="4">
        <v>38</v>
      </c>
      <c r="B39" s="6" t="s">
        <v>222</v>
      </c>
      <c r="C39" s="5" t="s">
        <v>18</v>
      </c>
      <c r="D39" s="6" t="s">
        <v>225</v>
      </c>
      <c r="E39" s="5" t="s">
        <v>444</v>
      </c>
      <c r="F39" s="7">
        <v>500000</v>
      </c>
    </row>
    <row r="40" spans="1:6" ht="38.25">
      <c r="A40" s="4">
        <v>39</v>
      </c>
      <c r="B40" s="6" t="s">
        <v>222</v>
      </c>
      <c r="C40" s="5" t="s">
        <v>18</v>
      </c>
      <c r="D40" s="6" t="s">
        <v>225</v>
      </c>
      <c r="E40" s="5" t="s">
        <v>445</v>
      </c>
      <c r="F40" s="7">
        <v>358710</v>
      </c>
    </row>
    <row r="41" spans="1:6" ht="38.25">
      <c r="A41" s="4">
        <v>40</v>
      </c>
      <c r="B41" s="6" t="s">
        <v>222</v>
      </c>
      <c r="C41" s="5" t="s">
        <v>18</v>
      </c>
      <c r="D41" s="6" t="s">
        <v>420</v>
      </c>
      <c r="E41" s="5" t="s">
        <v>446</v>
      </c>
      <c r="F41" s="7">
        <v>326000</v>
      </c>
    </row>
    <row r="42" spans="1:6" ht="38.25">
      <c r="A42" s="4">
        <v>41</v>
      </c>
      <c r="B42" s="6" t="s">
        <v>222</v>
      </c>
      <c r="C42" s="5" t="s">
        <v>18</v>
      </c>
      <c r="D42" s="6" t="s">
        <v>420</v>
      </c>
      <c r="E42" s="5" t="s">
        <v>447</v>
      </c>
      <c r="F42" s="7">
        <v>115982.9</v>
      </c>
    </row>
    <row r="43" spans="1:6" ht="38.25">
      <c r="A43" s="4">
        <v>42</v>
      </c>
      <c r="B43" s="6" t="s">
        <v>227</v>
      </c>
      <c r="C43" s="5" t="s">
        <v>30</v>
      </c>
      <c r="D43" s="6" t="s">
        <v>254</v>
      </c>
      <c r="E43" s="5" t="s">
        <v>448</v>
      </c>
      <c r="F43" s="7">
        <v>5300369</v>
      </c>
    </row>
    <row r="44" spans="1:6" ht="25.5">
      <c r="A44" s="4">
        <v>43</v>
      </c>
      <c r="B44" s="6" t="s">
        <v>227</v>
      </c>
      <c r="C44" s="5" t="s">
        <v>11</v>
      </c>
      <c r="D44" s="6" t="s">
        <v>238</v>
      </c>
      <c r="E44" s="5" t="s">
        <v>449</v>
      </c>
      <c r="F44" s="7">
        <v>396377</v>
      </c>
    </row>
    <row r="45" spans="1:6" ht="38.25">
      <c r="A45" s="4">
        <v>44</v>
      </c>
      <c r="B45" s="6" t="s">
        <v>227</v>
      </c>
      <c r="C45" s="5" t="s">
        <v>11</v>
      </c>
      <c r="D45" s="6" t="s">
        <v>252</v>
      </c>
      <c r="E45" s="5" t="s">
        <v>450</v>
      </c>
      <c r="F45" s="7">
        <v>3896143</v>
      </c>
    </row>
    <row r="46" spans="1:6" ht="38.25">
      <c r="A46" s="4">
        <v>45</v>
      </c>
      <c r="B46" s="6" t="s">
        <v>227</v>
      </c>
      <c r="C46" s="5" t="s">
        <v>11</v>
      </c>
      <c r="D46" s="6" t="s">
        <v>451</v>
      </c>
      <c r="E46" s="5" t="s">
        <v>452</v>
      </c>
      <c r="F46" s="7">
        <v>1408750</v>
      </c>
    </row>
    <row r="47" spans="1:6" ht="51">
      <c r="A47" s="4">
        <v>46</v>
      </c>
      <c r="B47" s="6" t="s">
        <v>227</v>
      </c>
      <c r="C47" s="5" t="s">
        <v>18</v>
      </c>
      <c r="D47" s="6" t="s">
        <v>252</v>
      </c>
      <c r="E47" s="5" t="s">
        <v>453</v>
      </c>
      <c r="F47" s="7">
        <v>1083392</v>
      </c>
    </row>
    <row r="48" spans="1:6" ht="51">
      <c r="A48" s="4">
        <v>47</v>
      </c>
      <c r="B48" s="6" t="s">
        <v>227</v>
      </c>
      <c r="C48" s="5" t="s">
        <v>18</v>
      </c>
      <c r="D48" s="6" t="s">
        <v>254</v>
      </c>
      <c r="E48" s="5" t="s">
        <v>454</v>
      </c>
      <c r="F48" s="7">
        <v>1083392</v>
      </c>
    </row>
    <row r="49" spans="1:6" ht="38.25">
      <c r="A49" s="4">
        <v>48</v>
      </c>
      <c r="B49" s="6" t="s">
        <v>227</v>
      </c>
      <c r="C49" s="5" t="s">
        <v>18</v>
      </c>
      <c r="D49" s="6" t="s">
        <v>254</v>
      </c>
      <c r="E49" s="5" t="s">
        <v>455</v>
      </c>
      <c r="F49" s="7">
        <v>847546.55</v>
      </c>
    </row>
    <row r="50" spans="1:6" ht="38.25">
      <c r="A50" s="4">
        <v>49</v>
      </c>
      <c r="B50" s="6" t="s">
        <v>227</v>
      </c>
      <c r="C50" s="5" t="s">
        <v>18</v>
      </c>
      <c r="D50" s="6" t="s">
        <v>254</v>
      </c>
      <c r="E50" s="5" t="s">
        <v>456</v>
      </c>
      <c r="F50" s="7">
        <v>768931.4</v>
      </c>
    </row>
    <row r="51" spans="1:6" ht="51">
      <c r="A51" s="4">
        <v>50</v>
      </c>
      <c r="B51" s="6" t="s">
        <v>227</v>
      </c>
      <c r="C51" s="5" t="s">
        <v>18</v>
      </c>
      <c r="D51" s="6" t="s">
        <v>252</v>
      </c>
      <c r="E51" s="5" t="s">
        <v>457</v>
      </c>
      <c r="F51" s="7">
        <v>1378198.81</v>
      </c>
    </row>
    <row r="52" spans="1:6" ht="38.25">
      <c r="A52" s="4">
        <v>51</v>
      </c>
      <c r="B52" s="6" t="s">
        <v>288</v>
      </c>
      <c r="C52" s="5" t="s">
        <v>18</v>
      </c>
      <c r="D52" s="6" t="s">
        <v>458</v>
      </c>
      <c r="E52" s="5" t="s">
        <v>459</v>
      </c>
      <c r="F52" s="7">
        <v>700000</v>
      </c>
    </row>
    <row r="53" spans="1:6" ht="38.25">
      <c r="A53" s="4">
        <v>52</v>
      </c>
      <c r="B53" s="6" t="s">
        <v>288</v>
      </c>
      <c r="C53" s="5" t="s">
        <v>18</v>
      </c>
      <c r="D53" s="6" t="s">
        <v>290</v>
      </c>
      <c r="E53" s="5" t="s">
        <v>460</v>
      </c>
      <c r="F53" s="7">
        <v>1165000</v>
      </c>
    </row>
    <row r="54" spans="1:6" ht="38.25">
      <c r="A54" s="4">
        <v>53</v>
      </c>
      <c r="B54" s="6" t="s">
        <v>288</v>
      </c>
      <c r="C54" s="5" t="s">
        <v>18</v>
      </c>
      <c r="D54" s="6" t="s">
        <v>290</v>
      </c>
      <c r="E54" s="5" t="s">
        <v>461</v>
      </c>
      <c r="F54" s="7">
        <v>2200000</v>
      </c>
    </row>
    <row r="55" spans="1:6" ht="63.75">
      <c r="A55" s="4">
        <v>54</v>
      </c>
      <c r="B55" s="6" t="s">
        <v>303</v>
      </c>
      <c r="C55" s="5" t="s">
        <v>18</v>
      </c>
      <c r="D55" s="6" t="s">
        <v>304</v>
      </c>
      <c r="E55" s="5" t="s">
        <v>462</v>
      </c>
      <c r="F55" s="7">
        <v>853950</v>
      </c>
    </row>
    <row r="56" spans="1:6" ht="38.25">
      <c r="A56" s="4">
        <v>55</v>
      </c>
      <c r="B56" s="6" t="s">
        <v>313</v>
      </c>
      <c r="C56" s="5" t="s">
        <v>18</v>
      </c>
      <c r="D56" s="6" t="s">
        <v>463</v>
      </c>
      <c r="E56" s="5" t="s">
        <v>464</v>
      </c>
      <c r="F56" s="7">
        <v>862500</v>
      </c>
    </row>
    <row r="57" spans="1:6">
      <c r="A57" s="9"/>
      <c r="B57" s="10"/>
      <c r="C57" s="11"/>
      <c r="D57" s="12"/>
      <c r="E57" s="10"/>
      <c r="F57" s="13"/>
    </row>
    <row r="58" spans="1:6" ht="15" customHeight="1">
      <c r="A58" s="17"/>
      <c r="B58" s="18"/>
      <c r="C58" s="18"/>
      <c r="D58" s="18"/>
      <c r="E58" s="19" t="s">
        <v>326</v>
      </c>
      <c r="F58" s="14">
        <v>70000000.001727283</v>
      </c>
    </row>
    <row r="65" spans="6:6">
      <c r="F65" s="15"/>
    </row>
  </sheetData>
  <autoFilter ref="A1:F56">
    <filterColumn colId="1"/>
  </autoFilter>
  <printOptions horizontalCentered="1"/>
  <pageMargins left="0.11811023622047245" right="0.11811023622047245" top="0.59055118110236227" bottom="0.55118110236220474" header="0.31496062992125984" footer="0.11811023622047245"/>
  <pageSetup paperSize="9" scale="87" fitToHeight="0" orientation="landscape" horizontalDpi="300" verticalDpi="300" r:id="rId1"/>
  <headerFooter>
    <oddHeader>&amp;C&amp;"Arial,Grassetto Corsivo"&amp;12DL Stabilità 2014 - Tab E</oddHeader>
    <oddFooter>&amp;C&amp;"Arial,Normale"&amp;P / &amp;N&amp;R&amp;"Arial,Grassetto Corsivo"&amp;12&amp;A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5</vt:i4>
      </vt:variant>
    </vt:vector>
  </HeadingPairs>
  <TitlesOfParts>
    <vt:vector size="8" baseType="lpstr">
      <vt:lpstr>Int. priorità 1 - 19_05</vt:lpstr>
      <vt:lpstr>Int. priorità 2 - 19_05</vt:lpstr>
      <vt:lpstr>Int. priorità 3 - 19_05</vt:lpstr>
      <vt:lpstr>'Int. priorità 2 - 19_05'!Area_stampa</vt:lpstr>
      <vt:lpstr>'Int. priorità 3 - 19_05'!Area_stampa</vt:lpstr>
      <vt:lpstr>'Int. priorità 1 - 19_05'!Titoli_stampa</vt:lpstr>
      <vt:lpstr>'Int. priorità 2 - 19_05'!Titoli_stampa</vt:lpstr>
      <vt:lpstr>'Int. priorità 3 - 19_05'!Titoli_stampa</vt:lpstr>
    </vt:vector>
  </TitlesOfParts>
  <Company>ANAS S.p.A.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a21866a</dc:creator>
  <cp:lastModifiedBy>a21866a</cp:lastModifiedBy>
  <cp:lastPrinted>2014-07-15T15:45:18Z</cp:lastPrinted>
  <dcterms:created xsi:type="dcterms:W3CDTF">2014-05-21T09:37:02Z</dcterms:created>
  <dcterms:modified xsi:type="dcterms:W3CDTF">2014-07-16T11:13:22Z</dcterms:modified>
</cp:coreProperties>
</file>